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Yaksa\10021gmi\2026\TRD\10021.235 SISTEMA_INTEGRADO_PLANEACION_GESTION\3. INFORMACION_ESTRATEGICA_ESTADISTICA\13. FORMATOS\"/>
    </mc:Choice>
  </mc:AlternateContent>
  <xr:revisionPtr revIDLastSave="0" documentId="13_ncr:1_{BC69E664-00BF-4DD8-AE7C-955B01BE72F3}" xr6:coauthVersionLast="36" xr6:coauthVersionMax="47" xr10:uidLastSave="{00000000-0000-0000-0000-000000000000}"/>
  <bookViews>
    <workbookView showHorizontalScroll="0" showVerticalScroll="0" showSheetTabs="0" xWindow="0" yWindow="0" windowWidth="19200" windowHeight="7550" xr2:uid="{00000000-000D-0000-FFFF-FFFF00000000}"/>
  </bookViews>
  <sheets>
    <sheet name="Inventario" sheetId="1" r:id="rId1"/>
    <sheet name="Hoja3" sheetId="3" r:id="rId2"/>
    <sheet name="Hoja2" sheetId="2" r:id="rId3"/>
  </sheets>
  <definedNames>
    <definedName name="_xlnm._FilterDatabase" localSheetId="0" hidden="1">Inventario!$A$5:$AH$39</definedName>
    <definedName name="_xlnm.Print_Area" localSheetId="0">Inventario!$A$1:$AH$39</definedName>
  </definedNames>
  <calcPr calcId="191029"/>
</workbook>
</file>

<file path=xl/calcChain.xml><?xml version="1.0" encoding="utf-8"?>
<calcChain xmlns="http://schemas.openxmlformats.org/spreadsheetml/2006/main">
  <c r="AB6" i="1" l="1"/>
  <c r="AD6" i="1"/>
  <c r="AB7" i="1"/>
  <c r="AD7" i="1"/>
  <c r="AF7" i="1" l="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6" i="1"/>
  <c r="AH15" i="1" l="1"/>
  <c r="AG15" i="1" s="1"/>
  <c r="AH39" i="1"/>
  <c r="AG39" i="1" s="1"/>
  <c r="AH35" i="1"/>
  <c r="AG35" i="1" s="1"/>
  <c r="AH31" i="1"/>
  <c r="AG31" i="1" s="1"/>
  <c r="AH27" i="1"/>
  <c r="AG27" i="1" s="1"/>
  <c r="AH23" i="1"/>
  <c r="AG23" i="1" s="1"/>
  <c r="AH19" i="1"/>
  <c r="AG19" i="1" s="1"/>
  <c r="AH11" i="1"/>
  <c r="AG11" i="1" s="1"/>
  <c r="AH36" i="1"/>
  <c r="AG36" i="1" s="1"/>
  <c r="AH32" i="1"/>
  <c r="AG32" i="1" s="1"/>
  <c r="AH28" i="1"/>
  <c r="AG28" i="1" s="1"/>
  <c r="AH24" i="1"/>
  <c r="AG24" i="1" s="1"/>
  <c r="AH20" i="1"/>
  <c r="AG20" i="1" s="1"/>
  <c r="AH16" i="1"/>
  <c r="AG16" i="1" s="1"/>
  <c r="AH12" i="1"/>
  <c r="AG12" i="1" s="1"/>
  <c r="AH8" i="1"/>
  <c r="AG8" i="1" s="1"/>
  <c r="AH38" i="1"/>
  <c r="AG38" i="1" s="1"/>
  <c r="AH34" i="1"/>
  <c r="AG34" i="1" s="1"/>
  <c r="AH30" i="1"/>
  <c r="AG30" i="1" s="1"/>
  <c r="AH26" i="1"/>
  <c r="AG26" i="1" s="1"/>
  <c r="AH22" i="1"/>
  <c r="AG22" i="1" s="1"/>
  <c r="AH18" i="1"/>
  <c r="AG18" i="1" s="1"/>
  <c r="AH14" i="1"/>
  <c r="AG14" i="1" s="1"/>
  <c r="AH37" i="1"/>
  <c r="AG37" i="1" s="1"/>
  <c r="AH33" i="1"/>
  <c r="AG33" i="1" s="1"/>
  <c r="AH29" i="1"/>
  <c r="AG29" i="1" s="1"/>
  <c r="AH25" i="1"/>
  <c r="AG25" i="1" s="1"/>
  <c r="AH21" i="1"/>
  <c r="AG21" i="1" s="1"/>
  <c r="AH17" i="1"/>
  <c r="AG17" i="1" s="1"/>
  <c r="AH10" i="1"/>
  <c r="AG10" i="1" s="1"/>
  <c r="AH9" i="1"/>
  <c r="AG9" i="1" s="1"/>
  <c r="AH13" i="1"/>
  <c r="AG13" i="1" s="1"/>
  <c r="AH7" i="1"/>
  <c r="AG7" i="1" s="1"/>
  <c r="AH6" i="1"/>
  <c r="AG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0000-000001000000}">
      <text>
        <r>
          <rPr>
            <b/>
            <sz val="9"/>
            <color indexed="81"/>
            <rFont val="Tahoma"/>
            <family val="2"/>
          </rPr>
          <t>USER: Aquí se debe 
incluir</t>
        </r>
        <r>
          <rPr>
            <sz val="9"/>
            <color indexed="81"/>
            <rFont val="Tahoma"/>
            <family val="2"/>
          </rPr>
          <t xml:space="preserve"> el código del activo institucional que se halla definido
</t>
        </r>
      </text>
    </comment>
    <comment ref="B4" authorId="0" shapeId="0" xr:uid="{00000000-0006-0000-0000-000002000000}">
      <text>
        <r>
          <rPr>
            <b/>
            <sz val="9"/>
            <color indexed="81"/>
            <rFont val="Tahoma"/>
            <family val="2"/>
          </rPr>
          <t>USER:</t>
        </r>
        <r>
          <rPr>
            <sz val="9"/>
            <color indexed="81"/>
            <rFont val="Tahoma"/>
            <family val="2"/>
          </rPr>
          <t xml:space="preserve">
Se incluye la serie y subserie según la TRD de cada dependencia</t>
        </r>
      </text>
    </comment>
    <comment ref="C4" authorId="0" shapeId="0" xr:uid="{00000000-0006-0000-0000-000003000000}">
      <text>
        <r>
          <rPr>
            <b/>
            <sz val="9"/>
            <color indexed="81"/>
            <rFont val="Tahoma"/>
            <family val="2"/>
          </rPr>
          <t>USER:</t>
        </r>
        <r>
          <rPr>
            <sz val="9"/>
            <color indexed="81"/>
            <rFont val="Tahoma"/>
            <family val="2"/>
          </rPr>
          <t xml:space="preserve"> Seleccionar el proceso al que pertenece la depedencia responsable del activo
</t>
        </r>
      </text>
    </comment>
    <comment ref="D4" authorId="0" shapeId="0" xr:uid="{00000000-0006-0000-0000-000004000000}">
      <text>
        <r>
          <rPr>
            <b/>
            <sz val="9"/>
            <color indexed="81"/>
            <rFont val="Tahoma"/>
            <family val="2"/>
          </rPr>
          <t xml:space="preserve">USER: </t>
        </r>
        <r>
          <rPr>
            <sz val="9"/>
            <color indexed="81"/>
            <rFont val="Tahoma"/>
            <family val="2"/>
          </rPr>
          <t xml:space="preserve">Escribir la dependencia dependiendo del proceso
</t>
        </r>
      </text>
    </comment>
    <comment ref="E4" authorId="0" shapeId="0" xr:uid="{00000000-0006-0000-0000-000005000000}">
      <text>
        <r>
          <rPr>
            <b/>
            <sz val="7"/>
            <color indexed="81"/>
            <rFont val="Tahoma"/>
            <family val="2"/>
          </rPr>
          <t xml:space="preserve">USER: </t>
        </r>
        <r>
          <rPr>
            <sz val="7"/>
            <color indexed="81"/>
            <rFont val="Tahoma"/>
            <family val="2"/>
          </rPr>
          <t>El nombre o titulo del activo que la dependencia halla definido. Los tipos de activos son: 
- Computadores de escritorio
- Computadores portatiles
- Telefonos Voz IP
- Teléfonos celulares
- Tablet
- Sistemas de información y/o aplicaciones propias, licenciadas en on-premise, licencias en nube privada, aplicaciones en nube privada)
- Bases de datos 
- Servidores
- Dispositivos de redes (switche, router, acer point, Bridge, Gateway, Módem, Repetidor, etc.)
- Dispositivos de ciberseguridad (appliance de firewall, appliance de waf, appliance de SOC, etc.) 
- Dispositivos de seguridad física (cámaras de video, sensores, control de acceso, etc.)
- Documentos físicos y digitales (archivos)
- Recurso Humano ( Nombre de Aquellas personas que, por su conocimiento, experiencia y criticidad para el proceso, son consideradas activos de información.)
- Otros activos (activos de información que no corresponden a ninguno de los tipos descritos anteriormente pero deben ser valorados para conocer su criticidad al interior del proceso)</t>
        </r>
      </text>
    </comment>
    <comment ref="F4" authorId="0" shapeId="0" xr:uid="{00000000-0006-0000-0000-000006000000}">
      <text>
        <r>
          <rPr>
            <b/>
            <sz val="9"/>
            <color indexed="81"/>
            <rFont val="Tahoma"/>
            <family val="2"/>
          </rPr>
          <t>USER:</t>
        </r>
        <r>
          <rPr>
            <sz val="9"/>
            <color indexed="81"/>
            <rFont val="Tahoma"/>
            <family val="2"/>
          </rPr>
          <t xml:space="preserve">
En este campo se debe describir que tipo de activo es, ¿cuál es su nombre comercial si lo tiene?, cual su utilidad, ¿qué tipo de información contiene, entre otra información que sea claramente identificable por todos los miembros del proceso o dependencia de la entidad responsable del activo?</t>
        </r>
      </text>
    </comment>
    <comment ref="I4" authorId="0" shapeId="0" xr:uid="{00000000-0006-0000-0000-000007000000}">
      <text>
        <r>
          <rPr>
            <b/>
            <sz val="8"/>
            <color indexed="81"/>
            <rFont val="Tahoma"/>
            <family val="2"/>
          </rPr>
          <t>USER:</t>
        </r>
        <r>
          <rPr>
            <sz val="8"/>
            <color indexed="81"/>
            <rFont val="Tahoma"/>
            <family val="2"/>
          </rPr>
          <t xml:space="preserve">
Se debe seleccionar de la lista que tipo de hardware es el activo, en caso contrario seleccionar no aplica</t>
        </r>
      </text>
    </comment>
    <comment ref="J4" authorId="0" shapeId="0" xr:uid="{00000000-0006-0000-0000-000008000000}">
      <text>
        <r>
          <rPr>
            <b/>
            <sz val="9"/>
            <color indexed="81"/>
            <rFont val="Tahoma"/>
            <family val="2"/>
          </rPr>
          <t xml:space="preserve">USER: 
</t>
        </r>
        <r>
          <rPr>
            <sz val="9"/>
            <color indexed="81"/>
            <rFont val="Tahoma"/>
            <family val="2"/>
          </rPr>
          <t>Se debe seleccionar de la lista si el activo de información  corresponden a la información almacenada o procesada en bases de datos o diferentes documentos creados o procesados por la entidad de forma física o electrónico (digital), en caso contrario seleccionar no aplica</t>
        </r>
      </text>
    </comment>
    <comment ref="K4" authorId="0" shapeId="0" xr:uid="{00000000-0006-0000-0000-000009000000}">
      <text>
        <r>
          <rPr>
            <b/>
            <sz val="9"/>
            <color indexed="81"/>
            <rFont val="Tahoma"/>
            <family val="2"/>
          </rPr>
          <t xml:space="preserve">USER: 
</t>
        </r>
        <r>
          <rPr>
            <sz val="9"/>
            <color indexed="81"/>
            <rFont val="Tahoma"/>
            <family val="2"/>
          </rPr>
          <t xml:space="preserve">Seleccione de la lista si el medio de conservación o  soporte del activo se encuentra en medio físico o electrónico (digital) o en ambos. En caso contrario seleccionar no aplica
</t>
        </r>
      </text>
    </comment>
    <comment ref="L4" authorId="0" shapeId="0" xr:uid="{00000000-0006-0000-0000-00000A000000}">
      <text>
        <r>
          <rPr>
            <b/>
            <sz val="9"/>
            <color indexed="81"/>
            <rFont val="Tahoma"/>
            <family val="2"/>
          </rPr>
          <t xml:space="preserve">USER:
</t>
        </r>
        <r>
          <rPr>
            <sz val="9"/>
            <color indexed="81"/>
            <rFont val="Tahoma"/>
            <family val="2"/>
          </rPr>
          <t xml:space="preserve">Seleccione de la lista si el formato de almacenamiento del activo se encuentra en medio físico o electrónico (digital) o en ambos. En caso contrario seleccionar no aplica
</t>
        </r>
      </text>
    </comment>
    <comment ref="M4" authorId="0" shapeId="0" xr:uid="{00000000-0006-0000-0000-00000B000000}">
      <text>
        <r>
          <rPr>
            <b/>
            <sz val="9"/>
            <color indexed="81"/>
            <rFont val="Tahoma"/>
            <family val="2"/>
          </rPr>
          <t>USER:</t>
        </r>
        <r>
          <rPr>
            <sz val="9"/>
            <color indexed="81"/>
            <rFont val="Tahoma"/>
            <family val="2"/>
          </rPr>
          <t xml:space="preserve">
Seleccione el idioma en que el activo se encuentra configurado para el caso de hardware o software. Para el caso de bases de datos o documentos el idioma de la información contenida 
</t>
        </r>
      </text>
    </comment>
    <comment ref="N4" authorId="0" shapeId="0" xr:uid="{00000000-0006-0000-0000-00000C000000}">
      <text>
        <r>
          <rPr>
            <b/>
            <sz val="9"/>
            <color indexed="81"/>
            <rFont val="Tahoma"/>
            <family val="2"/>
          </rPr>
          <t xml:space="preserve">USER: </t>
        </r>
        <r>
          <rPr>
            <sz val="8"/>
            <color indexed="81"/>
            <rFont val="Tahoma"/>
            <family val="2"/>
          </rPr>
          <t xml:space="preserve">Seleccione de la lista si la información está publicada o no publicada, exclusivamente para los activos de tipo información (bases de datos o documentos). Para otros activos seleccionar no aplica. </t>
        </r>
      </text>
    </comment>
    <comment ref="O4" authorId="0" shapeId="0" xr:uid="{00000000-0006-0000-0000-00000D000000}">
      <text>
        <r>
          <rPr>
            <b/>
            <sz val="9"/>
            <color indexed="81"/>
            <rFont val="Tahoma"/>
            <family val="2"/>
          </rPr>
          <t xml:space="preserve">USER:
</t>
        </r>
        <r>
          <rPr>
            <sz val="9"/>
            <color indexed="81"/>
            <rFont val="Tahoma"/>
            <family val="2"/>
          </rPr>
          <t>Seleccione en la lista el tipo de ubicación del activo según sea el caso, en caso contrario seleccionar no aplica</t>
        </r>
      </text>
    </comment>
    <comment ref="P4" authorId="0" shapeId="0" xr:uid="{00000000-0006-0000-0000-00000E000000}">
      <text>
        <r>
          <rPr>
            <b/>
            <sz val="9"/>
            <color indexed="81"/>
            <rFont val="Tahoma"/>
            <family val="2"/>
          </rPr>
          <t>USER:</t>
        </r>
        <r>
          <rPr>
            <sz val="9"/>
            <color indexed="81"/>
            <rFont val="Tahoma"/>
            <family val="2"/>
          </rPr>
          <t xml:space="preserve">
Seleccione de la lista SI o NO, en caso de que el activo sea contratado por un tercero o empresa contratista del DAFP</t>
        </r>
      </text>
    </comment>
    <comment ref="Q4" authorId="0" shapeId="0" xr:uid="{00000000-0006-0000-0000-00000F000000}">
      <text>
        <r>
          <rPr>
            <b/>
            <sz val="9"/>
            <color indexed="81"/>
            <rFont val="Tahoma"/>
            <family val="2"/>
          </rPr>
          <t>USER:</t>
        </r>
        <r>
          <rPr>
            <sz val="9"/>
            <color indexed="81"/>
            <rFont val="Tahoma"/>
            <family val="2"/>
          </rPr>
          <t xml:space="preserve">
Si el activo de información almacenado o ubicado de forma electrónica o digital 
</t>
        </r>
      </text>
    </comment>
    <comment ref="R4" authorId="0" shapeId="0" xr:uid="{00000000-0006-0000-0000-000010000000}">
      <text>
        <r>
          <rPr>
            <b/>
            <sz val="9"/>
            <color indexed="81"/>
            <rFont val="Tahoma"/>
            <family val="2"/>
          </rPr>
          <t>USER:</t>
        </r>
        <r>
          <rPr>
            <sz val="9"/>
            <color indexed="81"/>
            <rFont val="Tahoma"/>
            <family val="2"/>
          </rPr>
          <t xml:space="preserve">
Especifique la fecha en que se adquirió o generó el activo de información, en día, mes y año</t>
        </r>
      </text>
    </comment>
    <comment ref="S4" authorId="0" shapeId="0" xr:uid="{00000000-0006-0000-0000-000011000000}">
      <text>
        <r>
          <rPr>
            <b/>
            <sz val="9"/>
            <color indexed="81"/>
            <rFont val="Tahoma"/>
            <family val="2"/>
          </rPr>
          <t>USER:</t>
        </r>
        <r>
          <rPr>
            <sz val="9"/>
            <color indexed="81"/>
            <rFont val="Tahoma"/>
            <family val="2"/>
          </rPr>
          <t xml:space="preserve">
Seleccione de la lista el estado en que se encuentra el activo actualmente</t>
        </r>
      </text>
    </comment>
    <comment ref="T4" authorId="0" shapeId="0" xr:uid="{00000000-0006-0000-0000-000012000000}">
      <text>
        <r>
          <rPr>
            <b/>
            <sz val="9"/>
            <color indexed="81"/>
            <rFont val="Tahoma"/>
            <family val="2"/>
          </rPr>
          <t xml:space="preserve">USER:
</t>
        </r>
        <r>
          <rPr>
            <sz val="9"/>
            <color indexed="81"/>
            <rFont val="Tahoma"/>
            <family val="2"/>
          </rPr>
          <t>Escriba el usuario o grupos de usuarios (usuarios finales, contratistas, servidores, jefes funcionales) que acceden, generan, obtienen, transforman, conservan, eliminan o utilizan la información, en papel o en medio digital, físicamente o a través de las redes de datos y los sistemas de información. Ej: grupos valor, contratistas o servidores de la entidad como usuarios internos de una o todas las dependencias, jefes funcionales y/o cargos especificos.
Si el responsable es una persona jurídica, escribir el nombre de la empresa. Ej: Activo: Firewall - Responsable: Media Commerce</t>
        </r>
      </text>
    </comment>
    <comment ref="U4" authorId="0" shapeId="0" xr:uid="{00000000-0006-0000-0000-000013000000}">
      <text>
        <r>
          <rPr>
            <b/>
            <sz val="9"/>
            <color indexed="81"/>
            <rFont val="Tahoma"/>
            <family val="2"/>
          </rPr>
          <t>USER:</t>
        </r>
        <r>
          <rPr>
            <sz val="9"/>
            <color indexed="81"/>
            <rFont val="Tahoma"/>
            <family val="2"/>
          </rPr>
          <t xml:space="preserve"> Escriba un cargo, proceso, o grupo de trabajo encargado de hacer efectivos las restricciones y clasificaciones de acceso definidos por el propietario (DAFP). 
Para activos como sistemas de información o información consignada o respaldada, generalmente es TI o para información física, los custodios pueden ser los funcionarios o gestión documental. El custodio generalmente se define donde reposa el activo original.
Ej: Activo: Datacenter DAFP - Custodio: Jefe de la Oficina de Tecnologías de la Infomación y las Comunicaciones o Profesional Encargado de la OTIC</t>
        </r>
      </text>
    </comment>
    <comment ref="V4" authorId="0" shapeId="0" xr:uid="{00000000-0006-0000-0000-000014000000}">
      <text>
        <r>
          <rPr>
            <b/>
            <sz val="9"/>
            <color indexed="81"/>
            <rFont val="Tahoma"/>
            <family val="2"/>
          </rPr>
          <t xml:space="preserve">USER:
</t>
        </r>
        <r>
          <rPr>
            <sz val="9"/>
            <color indexed="81"/>
            <rFont val="Tahoma"/>
            <family val="2"/>
          </rPr>
          <t>Escriba aquí el nombre del cargo o rol del funcionario o contratista que tiene la responsabilidad técnica del activo por parte de la OTIC para el caso en que los activos de información correspondan a infraestructura tecnológica (hardware, software, bases de datos, repositorios digitales, etc.). Para el caso de los equipos endpoint o estaciones de trabajo ubicadas en las oficinas, el responsable técnico corresponde al proveedor o contratista supervisado por el grupo de gestión administrativa.</t>
        </r>
      </text>
    </comment>
    <comment ref="W4" authorId="0" shapeId="0" xr:uid="{00000000-0006-0000-0000-000015000000}">
      <text>
        <r>
          <rPr>
            <b/>
            <sz val="9"/>
            <color indexed="81"/>
            <rFont val="Tahoma"/>
            <family val="2"/>
          </rPr>
          <t xml:space="preserve">USER:
</t>
        </r>
        <r>
          <rPr>
            <sz val="9"/>
            <color indexed="81"/>
            <rFont val="Tahoma"/>
            <family val="2"/>
          </rPr>
          <t>Especifique si el activo tiene un alto nivel de importancia para el desarrollo de las actividades operativas internas de la entidad para el cumplimiento de la misión institucional</t>
        </r>
      </text>
    </comment>
    <comment ref="X4" authorId="0" shapeId="0" xr:uid="{00000000-0006-0000-0000-000016000000}">
      <text>
        <r>
          <rPr>
            <b/>
            <sz val="9"/>
            <color indexed="81"/>
            <rFont val="Tahoma"/>
            <family val="2"/>
          </rPr>
          <t>USER:</t>
        </r>
        <r>
          <rPr>
            <sz val="9"/>
            <color indexed="81"/>
            <rFont val="Tahoma"/>
            <family val="2"/>
          </rPr>
          <t xml:space="preserve">
Especifique si el activo tiene un alto nivel de importancia para brindar el servicio externo a los grupos de valor de la entidad en el cumplimiento de la misión institucional</t>
        </r>
      </text>
    </comment>
    <comment ref="Y4" authorId="0" shapeId="0" xr:uid="{00000000-0006-0000-0000-000017000000}">
      <text>
        <r>
          <rPr>
            <b/>
            <sz val="9"/>
            <color indexed="81"/>
            <rFont val="Tahoma"/>
            <family val="2"/>
          </rPr>
          <t>USER:</t>
        </r>
        <r>
          <rPr>
            <sz val="9"/>
            <color indexed="81"/>
            <rFont val="Tahoma"/>
            <family val="2"/>
          </rPr>
          <t xml:space="preserve">
I</t>
        </r>
        <r>
          <rPr>
            <sz val="8"/>
            <color indexed="81"/>
            <rFont val="Tahoma"/>
            <family val="2"/>
          </rPr>
          <t>NFORMACIÓN PÚBLICA RESERVADA: Información disponible sólo para un proceso de la entidad y que en caso de ser conocida por terceros sin autorización puede conllevar un impacto negativo de índole legal, operativa, de pérdida de imagen o económica. Ej: expediente con la documentación de ingreso y retiro de funcionarios.
INFORMACIÓN PÚBLICA CLASIFICADA: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Ej: información de hoja de vida de los funcionarios dentro del aplicativo SIGEP II.
INFORMACIÓN PÚBLICA /DATOS ABIERTOS: Información que puede ser entregada o publicada sin restricciones a cualquier persona dentro y fuera de la entidad, sin que esto implique daños a terceros ni a las actividades y procesos de la entidad. Ej: guías y documentos dispuestos en el portal web institucional.
NO CLASIFICADA: Activos de Información que deben ser incluidos en el inventario y que aún no han sido clasificados, deben ser tratados como activos de INFORMACIÓN PUBLICA RESERVADA
Fuente: Ley 1712 de 2014. Guía para la Gestión y Clasificación de Activos de Información (https://www.mintic.gov.co/gestionti/615/articles-5482_G5_Gestion_Clasificacion.pdf)</t>
        </r>
      </text>
    </comment>
    <comment ref="Z4" authorId="0" shapeId="0" xr:uid="{00000000-0006-0000-0000-000018000000}">
      <text>
        <r>
          <rPr>
            <b/>
            <sz val="7"/>
            <color indexed="81"/>
            <rFont val="Tahoma"/>
            <family val="2"/>
          </rPr>
          <t>USER: Seleccione el tipo de dato según sea la información contenida en el activo clasificado como "información" previamente en la matriz. Revise el significado de cada tipo de dato para clasificar la información del activo</t>
        </r>
        <r>
          <rPr>
            <sz val="7"/>
            <color indexed="81"/>
            <rFont val="Tahoma"/>
            <family val="2"/>
          </rPr>
          <t xml:space="preserve">
</t>
        </r>
        <r>
          <rPr>
            <b/>
            <sz val="7"/>
            <color indexed="81"/>
            <rFont val="Tahoma"/>
            <family val="2"/>
          </rPr>
          <t xml:space="preserve">Dato público: </t>
        </r>
        <r>
          <rPr>
            <sz val="7"/>
            <color indexed="81"/>
            <rFont val="Tahoma"/>
            <family val="2"/>
          </rPr>
          <t xml:space="preserve"> Es el dato calificado como tal según los mandatos de la ley o de la Constitución Política y todos aquellos que no sean semiprivados o privados, de conformidad con la presente ley 1266 de 2008. Son públicos, entre otros, los datos contenidos en documentos públicos, sentencias judiciales debidamente ejecutoriadas que no estén sometidos a reserva y los relativos al estado civil de las personas.
</t>
        </r>
        <r>
          <rPr>
            <b/>
            <sz val="7"/>
            <color indexed="81"/>
            <rFont val="Tahoma"/>
            <family val="2"/>
          </rPr>
          <t>Dato semiprivado:</t>
        </r>
        <r>
          <rPr>
            <sz val="7"/>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ley 1266 del 2008. 
</t>
        </r>
        <r>
          <rPr>
            <b/>
            <sz val="7"/>
            <color indexed="81"/>
            <rFont val="Tahoma"/>
            <family val="2"/>
          </rPr>
          <t xml:space="preserve">Dato privado: </t>
        </r>
        <r>
          <rPr>
            <sz val="7"/>
            <color indexed="81"/>
            <rFont val="Tahoma"/>
            <family val="2"/>
          </rPr>
          <t xml:space="preserve">Es el dato que por su naturaleza íntima o reservada sólo es relevante para el titular (dueño de la información).
</t>
        </r>
        <r>
          <rPr>
            <b/>
            <sz val="7"/>
            <color indexed="81"/>
            <rFont val="Tahoma"/>
            <family val="2"/>
          </rPr>
          <t>Dato sensible:</t>
        </r>
        <r>
          <rPr>
            <sz val="7"/>
            <color indexed="81"/>
            <rFont val="Tahoma"/>
            <family val="2"/>
          </rPr>
          <t xml:space="preserve"> Son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t>
        </r>
        <r>
          <rPr>
            <sz val="9"/>
            <color indexed="81"/>
            <rFont val="Tahoma"/>
            <family val="2"/>
          </rPr>
          <t>v</t>
        </r>
        <r>
          <rPr>
            <sz val="7"/>
            <color indexed="81"/>
            <rFont val="Tahoma"/>
            <family val="2"/>
          </rPr>
          <t xml:space="preserve">ida sexual y los datos biométricos.
</t>
        </r>
        <r>
          <rPr>
            <b/>
            <sz val="7"/>
            <color indexed="81"/>
            <rFont val="Tahoma"/>
            <family val="2"/>
          </rPr>
          <t xml:space="preserve">NOTA: </t>
        </r>
        <r>
          <rPr>
            <sz val="7"/>
            <color indexed="81"/>
            <rFont val="Tahoma"/>
            <family val="2"/>
          </rPr>
          <t xml:space="preserve">Para el caso en que el activo tenga varios tipos de datos, se debe incluir el dato considerado con mayor nivel de privacidad. Por ejemplo: 
- Si existen datos publicos y privados en el activo de información, se debe seleccionar el tipo de dato privado
- Si existen datos semiprivados y sensibles,  se debe seleccionar el tipo de dato sensible. 
- Si existen datos privados y semiprivados, se debe seleccionar el tipo de dato privado. </t>
        </r>
        <r>
          <rPr>
            <sz val="9"/>
            <color indexed="81"/>
            <rFont val="Tahoma"/>
            <family val="2"/>
          </rPr>
          <t xml:space="preserve">
</t>
        </r>
        <r>
          <rPr>
            <sz val="7"/>
            <color indexed="81"/>
            <rFont val="Tahoma"/>
            <family val="2"/>
          </rPr>
          <t xml:space="preserve">
Fuentes: 
Ley 1266 de 2008 (https://www.funcionpublica.gov.co/eva/gestornormativo/norma.php?i=34488#:~:text=por%20la%20cual%20se%20dictan,y%20se%20dictan%20otras%20disposiciones.)
Ley 1581 de 2012 (https://www.funcionpublica.gov.co/eva/gestornormativo/norma.php?i=49981)</t>
        </r>
      </text>
    </comment>
    <comment ref="AA4" authorId="0" shapeId="0" xr:uid="{00000000-0006-0000-0000-000019000000}">
      <text>
        <r>
          <rPr>
            <b/>
            <sz val="9"/>
            <color indexed="81"/>
            <rFont val="Tahoma"/>
            <family val="2"/>
          </rPr>
          <t xml:space="preserve">USER: 
</t>
        </r>
        <r>
          <rPr>
            <b/>
            <sz val="7"/>
            <color indexed="81"/>
            <rFont val="Tahoma"/>
            <family val="2"/>
          </rPr>
          <t xml:space="preserve">Confidencialidad: </t>
        </r>
        <r>
          <rPr>
            <sz val="7"/>
            <color indexed="81"/>
            <rFont val="Tahoma"/>
            <family val="2"/>
          </rPr>
          <t>Propiedad que determina que la información sólo esté disponible y sea revelada a individuos, entidades o procesos autorizados</t>
        </r>
        <r>
          <rPr>
            <sz val="9"/>
            <color indexed="81"/>
            <rFont val="Tahoma"/>
            <family val="2"/>
          </rPr>
          <t xml:space="preserve">
</t>
        </r>
        <r>
          <rPr>
            <b/>
            <sz val="9"/>
            <color indexed="81"/>
            <rFont val="Tahoma"/>
            <family val="2"/>
          </rPr>
          <t xml:space="preserve">
</t>
        </r>
        <r>
          <rPr>
            <sz val="7"/>
            <color indexed="81"/>
            <rFont val="Tahoma"/>
            <family val="2"/>
          </rPr>
          <t xml:space="preserve">Valore de forma cualitativa el nivel de confidencialidad de la información en bajo o medio o alto que puede tener el activo.  Para este caso tenga en cuenta la clasificación de información que se encuentran en las columnas Y y Z  para esta valoración.
Para la valoración de los activos de hardware y software tenga en cuenta la valoración en relación  a la confidencialidad de la configuración del activo critico para operaciones internas y externas, la cual es conocida unicamente por el personal autorizado. teniendo en cuenta las diferentes amenazas de ataques cibernéticos que se puedan presentar </t>
        </r>
      </text>
    </comment>
    <comment ref="AC4" authorId="0" shapeId="0" xr:uid="{00000000-0006-0000-0000-00001A000000}">
      <text>
        <r>
          <rPr>
            <b/>
            <sz val="9"/>
            <color indexed="81"/>
            <rFont val="Tahoma"/>
            <family val="2"/>
          </rPr>
          <t>USER:
I</t>
        </r>
        <r>
          <rPr>
            <b/>
            <sz val="7"/>
            <color indexed="81"/>
            <rFont val="Tahoma"/>
            <family val="2"/>
          </rPr>
          <t xml:space="preserve">ntegridad: </t>
        </r>
        <r>
          <rPr>
            <sz val="7"/>
            <color indexed="81"/>
            <rFont val="Tahoma"/>
            <family val="2"/>
          </rPr>
          <t>Propiedad de salvaguardar la exactitud y estado  completo de los activos
Valore de forma cualitativa el nivel de integridad de la información que puede tener en bajo o medio o alto el activo.  Para este caso tenga en cuenta la clasificación de información que se encuentran en las columnas Y y Z  para esta valoración</t>
        </r>
        <r>
          <rPr>
            <sz val="9"/>
            <color indexed="81"/>
            <rFont val="Tahoma"/>
            <family val="2"/>
          </rPr>
          <t xml:space="preserve">
</t>
        </r>
      </text>
    </comment>
    <comment ref="AE4" authorId="0" shapeId="0" xr:uid="{00000000-0006-0000-0000-00001B000000}">
      <text>
        <r>
          <rPr>
            <b/>
            <sz val="9"/>
            <color indexed="81"/>
            <rFont val="Tahoma"/>
            <family val="2"/>
          </rPr>
          <t>USER:</t>
        </r>
        <r>
          <rPr>
            <sz val="9"/>
            <color indexed="81"/>
            <rFont val="Tahoma"/>
            <family val="2"/>
          </rPr>
          <t xml:space="preserve">
</t>
        </r>
        <r>
          <rPr>
            <b/>
            <sz val="9"/>
            <color indexed="81"/>
            <rFont val="Tahoma"/>
            <family val="2"/>
          </rPr>
          <t xml:space="preserve">Disponibilidad: </t>
        </r>
        <r>
          <rPr>
            <sz val="7"/>
            <color indexed="81"/>
            <rFont val="Tahoma"/>
            <family val="2"/>
          </rPr>
          <t>Propiedad de que la información sea accesible y utilizable
por solicitud de una entidad autorizada, cuando ésta así lo requiera
Valore de forma cualitativa el nivel de disponibilidad que puede tener en bajo o medio o alto el activo.  Para este caso tenga en cuenta la criticidad interna o externa del activo que se encuentran en las columnas W y X  para esta valoración</t>
        </r>
      </text>
    </comment>
    <comment ref="AG4" authorId="0" shapeId="0" xr:uid="{00000000-0006-0000-0000-00001C000000}">
      <text>
        <r>
          <rPr>
            <b/>
            <sz val="9"/>
            <color indexed="81"/>
            <rFont val="Tahoma"/>
            <family val="2"/>
          </rPr>
          <t>USER:</t>
        </r>
        <r>
          <rPr>
            <sz val="9"/>
            <color indexed="81"/>
            <rFont val="Tahoma"/>
            <family val="2"/>
          </rPr>
          <t xml:space="preserve">
No cambie información aquí, Esta columna genera el calculo total de la valoración </t>
        </r>
      </text>
    </comment>
    <comment ref="G5" authorId="0" shapeId="0" xr:uid="{00000000-0006-0000-0000-00001D000000}">
      <text>
        <r>
          <rPr>
            <b/>
            <sz val="9"/>
            <color indexed="81"/>
            <rFont val="Tahoma"/>
            <family val="2"/>
          </rPr>
          <t xml:space="preserve">USER: 
</t>
        </r>
        <r>
          <rPr>
            <sz val="9"/>
            <color indexed="81"/>
            <rFont val="Tahoma"/>
            <family val="2"/>
          </rPr>
          <t xml:space="preserve">Se debe seleccionar de la lista que tipo de software es el activo, en caso contrario seleccionar no aplica
</t>
        </r>
      </text>
    </comment>
    <comment ref="H5" authorId="0" shapeId="0" xr:uid="{00000000-0006-0000-0000-00001E000000}">
      <text>
        <r>
          <rPr>
            <sz val="8"/>
            <color indexed="81"/>
            <rFont val="Tahoma"/>
            <family val="2"/>
          </rPr>
          <t>USER: Cuando el activo se utiliza en diferentes ambientes seleccione el de mayor importancia para los servicios digitales misionales o de apoyo de la entidad. Por ejemplo si está en el ambiente de producción y de pruebas seleccionar el de producción.</t>
        </r>
      </text>
    </comment>
  </commentList>
</comments>
</file>

<file path=xl/sharedStrings.xml><?xml version="1.0" encoding="utf-8"?>
<sst xmlns="http://schemas.openxmlformats.org/spreadsheetml/2006/main" count="233" uniqueCount="204">
  <si>
    <t>Registros</t>
  </si>
  <si>
    <t>Identificación y categorización del activo</t>
  </si>
  <si>
    <t>Clasificación del activo</t>
  </si>
  <si>
    <t>Características del activo</t>
  </si>
  <si>
    <t>Ubicación del activo o lugar de consulta</t>
  </si>
  <si>
    <t>Calificación del activo</t>
  </si>
  <si>
    <t>Valoración del activo</t>
  </si>
  <si>
    <t>ID</t>
  </si>
  <si>
    <t>Proceso</t>
  </si>
  <si>
    <t>Dependencia</t>
  </si>
  <si>
    <t>Nombre o titulo del activo</t>
  </si>
  <si>
    <t>Software</t>
  </si>
  <si>
    <t>Hardware</t>
  </si>
  <si>
    <t>Medio de conservación y/o soporte</t>
  </si>
  <si>
    <t>Formato de almacenamiento</t>
  </si>
  <si>
    <t>Idioma</t>
  </si>
  <si>
    <t>Disponibilidad de la información</t>
  </si>
  <si>
    <t>Tipo de ubicación</t>
  </si>
  <si>
    <t>Estado</t>
  </si>
  <si>
    <t>El activo es crítico para las operaciones Internas  del negocio</t>
  </si>
  <si>
    <t>El activo es crítico para el servicio externo (grupos de valor) o del negocio</t>
  </si>
  <si>
    <t>Confidencialidad</t>
  </si>
  <si>
    <t xml:space="preserve"> Integridad o Completitud </t>
  </si>
  <si>
    <t>Disponibilidad</t>
  </si>
  <si>
    <t>Valoración acumulativa</t>
  </si>
  <si>
    <t>Ambiente</t>
  </si>
  <si>
    <t>Física</t>
  </si>
  <si>
    <t>BAJO</t>
  </si>
  <si>
    <t>ALTO</t>
  </si>
  <si>
    <t>proceso</t>
  </si>
  <si>
    <t>dependencias</t>
  </si>
  <si>
    <t>medios de conservación</t>
  </si>
  <si>
    <t>tipo de activo</t>
  </si>
  <si>
    <t>Valores de confidencialidad</t>
  </si>
  <si>
    <t>Valoración de integridad</t>
  </si>
  <si>
    <t>Valoración de disponibilidad</t>
  </si>
  <si>
    <t>Valor</t>
  </si>
  <si>
    <t>Criterio</t>
  </si>
  <si>
    <t>Direccionamiento Estratégico </t>
  </si>
  <si>
    <t>Despacho del director</t>
  </si>
  <si>
    <t>Medio físico</t>
  </si>
  <si>
    <t>Equipo de Comunicaciones</t>
  </si>
  <si>
    <t>Hoja de calculo</t>
  </si>
  <si>
    <t>Español</t>
  </si>
  <si>
    <t>Información publicada</t>
  </si>
  <si>
    <t>Borradores y documentos en construcción</t>
  </si>
  <si>
    <t>inmediato/online</t>
  </si>
  <si>
    <t>extremo</t>
  </si>
  <si>
    <t>daño extremadamente grave</t>
  </si>
  <si>
    <t>Acción Integral</t>
  </si>
  <si>
    <t>Política en Función Pública</t>
  </si>
  <si>
    <t>Medio electrónico</t>
  </si>
  <si>
    <t>Documento texto</t>
  </si>
  <si>
    <t>Ingles</t>
  </si>
  <si>
    <t>Información No publicada</t>
  </si>
  <si>
    <t>Dato sensible</t>
  </si>
  <si>
    <t>Activos definitivos o finales</t>
  </si>
  <si>
    <t>hasta 4 horas</t>
  </si>
  <si>
    <t>muy alto</t>
  </si>
  <si>
    <t>daño muy grave</t>
  </si>
  <si>
    <t>Comunicaciones</t>
  </si>
  <si>
    <t>Gestión Internacional</t>
  </si>
  <si>
    <t>Dirección Jurídica</t>
  </si>
  <si>
    <t>Físico y electrónico</t>
  </si>
  <si>
    <t>Imagen</t>
  </si>
  <si>
    <t>Otro</t>
  </si>
  <si>
    <t>Dato semiprivado</t>
  </si>
  <si>
    <t>6 a 8</t>
  </si>
  <si>
    <t>alto</t>
  </si>
  <si>
    <t>daño grave</t>
  </si>
  <si>
    <t>Defensa Jurídica</t>
  </si>
  <si>
    <t>Gestión de Conocimiento y grupos de valor</t>
  </si>
  <si>
    <t>Despacho de la Secretaría General</t>
  </si>
  <si>
    <t>No aplica</t>
  </si>
  <si>
    <t>Información</t>
  </si>
  <si>
    <t>Base de datos</t>
  </si>
  <si>
    <t>Dato Privado</t>
  </si>
  <si>
    <t>3 a 5</t>
  </si>
  <si>
    <t>medio</t>
  </si>
  <si>
    <t>daño importante</t>
  </si>
  <si>
    <t>Direccionamiento Estratégico</t>
  </si>
  <si>
    <t>Generación de productos y servicios para Gestión pública</t>
  </si>
  <si>
    <t>Dirección de Empleo Público</t>
  </si>
  <si>
    <t>Intangible</t>
  </si>
  <si>
    <t>Audio</t>
  </si>
  <si>
    <t>hasta 1 semana</t>
  </si>
  <si>
    <t>1 a 2</t>
  </si>
  <si>
    <t>bajo</t>
  </si>
  <si>
    <t>daño menor</t>
  </si>
  <si>
    <t>Evaluación Independiente</t>
  </si>
  <si>
    <t>Gestión Integral en la Administración Pública Nacional y Territorial</t>
  </si>
  <si>
    <t>Personal</t>
  </si>
  <si>
    <t>Video</t>
  </si>
  <si>
    <t>hasta 2 semanas</t>
  </si>
  <si>
    <t>despreciable</t>
  </si>
  <si>
    <t>irrelevante a efectos prácticos</t>
  </si>
  <si>
    <t>Generación productos y Servicios</t>
  </si>
  <si>
    <t>Gestión de Recursos Humanos</t>
  </si>
  <si>
    <t>Dirección de Gestión del Conocimiento</t>
  </si>
  <si>
    <t>Redes</t>
  </si>
  <si>
    <t>Multimedia</t>
  </si>
  <si>
    <t>Hasta 1 mes</t>
  </si>
  <si>
    <t>Gestión del Conocimiento</t>
  </si>
  <si>
    <t>Gestión Documental</t>
  </si>
  <si>
    <t>Dirección de Gestión y Desempeño Institucional</t>
  </si>
  <si>
    <t>Repositorio Multimedia</t>
  </si>
  <si>
    <t>Documento impreso</t>
  </si>
  <si>
    <t>Mas de un mes</t>
  </si>
  <si>
    <t>Despacho del Subdirector</t>
  </si>
  <si>
    <t>Servicios</t>
  </si>
  <si>
    <t>Servicio al ciudadano</t>
  </si>
  <si>
    <t>Gestión Recursos - Administrativa</t>
  </si>
  <si>
    <t>Evaluación independiente</t>
  </si>
  <si>
    <t>Oficina Asesora de Planeación</t>
  </si>
  <si>
    <t>Ubicación</t>
  </si>
  <si>
    <t>Gestión Recursos - Contractual</t>
  </si>
  <si>
    <t>Tecnologías de la información</t>
  </si>
  <si>
    <t>Oficina Asesora de las Comunicaciones</t>
  </si>
  <si>
    <t>Gestión Recursos - Financiera</t>
  </si>
  <si>
    <t>Comunicación</t>
  </si>
  <si>
    <t>Grupo de Gestión Humana </t>
  </si>
  <si>
    <t>APLICACIÓN/HERRAMIENTA</t>
  </si>
  <si>
    <t>INFORMACION</t>
  </si>
  <si>
    <t>LUGAR DE CONSULTA</t>
  </si>
  <si>
    <t>TIPO DE UBICACIÓN</t>
  </si>
  <si>
    <t>AMBIENTE</t>
  </si>
  <si>
    <t>CRITICIDAD</t>
  </si>
  <si>
    <t>Gestión Talento Humano</t>
  </si>
  <si>
    <t>Seguimiento y evaluación a la Gestión</t>
  </si>
  <si>
    <t>Grupo de Gestión Documental </t>
  </si>
  <si>
    <t>Producción</t>
  </si>
  <si>
    <t>SI</t>
  </si>
  <si>
    <t>Instalaciones físicas DAFP</t>
  </si>
  <si>
    <t>Nube privada</t>
  </si>
  <si>
    <t>MEDIO</t>
  </si>
  <si>
    <t>Pre - producción</t>
  </si>
  <si>
    <t>NO</t>
  </si>
  <si>
    <t>Seguimiento y Evaluación</t>
  </si>
  <si>
    <t>Aplicación Local</t>
  </si>
  <si>
    <t>Digital</t>
  </si>
  <si>
    <t>A través del contratista/proveedor</t>
  </si>
  <si>
    <t>Prueba</t>
  </si>
  <si>
    <t>Servicio al Ciudadano</t>
  </si>
  <si>
    <t>Servidor</t>
  </si>
  <si>
    <t>Desarrollo</t>
  </si>
  <si>
    <t>Celular</t>
  </si>
  <si>
    <t>´5-7</t>
  </si>
  <si>
    <t>Bajo</t>
  </si>
  <si>
    <t>´8 - 11</t>
  </si>
  <si>
    <t>´12-14</t>
  </si>
  <si>
    <t>´15-16</t>
  </si>
  <si>
    <t>Extremo</t>
  </si>
  <si>
    <t>Fecha de generación o adquisición</t>
  </si>
  <si>
    <t>Responsable técnico</t>
  </si>
  <si>
    <t>Serie/Subserie documental</t>
  </si>
  <si>
    <t>Ciclo de vida del activo</t>
  </si>
  <si>
    <t>Disponibilidad de la información del activo</t>
  </si>
  <si>
    <t>Electrónica /Digital</t>
  </si>
  <si>
    <t xml:space="preserve">Custodio </t>
  </si>
  <si>
    <t>Documentos</t>
  </si>
  <si>
    <t>información</t>
  </si>
  <si>
    <t>Capacitación</t>
  </si>
  <si>
    <t xml:space="preserve">Descripción del contenido del activo de  información </t>
  </si>
  <si>
    <t>Licencia on-premise</t>
  </si>
  <si>
    <t>Licencia en nube</t>
  </si>
  <si>
    <t>Aplicación Web propia</t>
  </si>
  <si>
    <t>Aplicación web nube privada</t>
  </si>
  <si>
    <t>Tablet</t>
  </si>
  <si>
    <t>computador de escritorio</t>
  </si>
  <si>
    <t>Dispositivos de ciberseguridad</t>
  </si>
  <si>
    <t>Dispositivos de seguridad física</t>
  </si>
  <si>
    <t xml:space="preserve">Dispositivos de Redes </t>
  </si>
  <si>
    <t>De información</t>
  </si>
  <si>
    <t>Bases de datos</t>
  </si>
  <si>
    <t>Datacenter DAFP</t>
  </si>
  <si>
    <t>Datacenter externo</t>
  </si>
  <si>
    <t xml:space="preserve">El activo está a cargo de un tercero o proveedor
</t>
  </si>
  <si>
    <t>En lugar de teletrabajo o remoto por servidor público</t>
  </si>
  <si>
    <t xml:space="preserve">Usuarios </t>
  </si>
  <si>
    <t>Responsabilidades de acceso, custodia y soporte al activo de información</t>
  </si>
  <si>
    <t>Repositorio digital</t>
  </si>
  <si>
    <t>No clasificada</t>
  </si>
  <si>
    <t>Clasificación de la información Ley 1712 de 2014</t>
  </si>
  <si>
    <t>Clasificación de la información Ley 1581 de 2012 y Ley 1266 de 2008 (Habeas Data) sólo aplica para datos personales</t>
  </si>
  <si>
    <t>Nube pública</t>
  </si>
  <si>
    <t>Área física DAFP</t>
  </si>
  <si>
    <t>Activo</t>
  </si>
  <si>
    <t>Inactivo</t>
  </si>
  <si>
    <t>categorías 1712</t>
  </si>
  <si>
    <t>Categorías 1581</t>
  </si>
  <si>
    <t>Oficina de Tecnología de la Información y las Comunicaciones</t>
  </si>
  <si>
    <t>Estructura de la Organización</t>
  </si>
  <si>
    <t>Hasta 8 horas (1 día)</t>
  </si>
  <si>
    <t>hasta 2 días</t>
  </si>
  <si>
    <t>Dirección de participación transparencia y servicio al ciudadano </t>
  </si>
  <si>
    <t>Oficina de Control Interno</t>
  </si>
  <si>
    <t>Portátil</t>
  </si>
  <si>
    <t>Periférico</t>
  </si>
  <si>
    <t>Dato público</t>
  </si>
  <si>
    <t>Pública</t>
  </si>
  <si>
    <t>Pública Reservada</t>
  </si>
  <si>
    <t>Pública Clasificada</t>
  </si>
  <si>
    <t>VALORACIÓN DE LOS TRES PRINCIPIOS</t>
  </si>
  <si>
    <r>
      <rPr>
        <b/>
        <sz val="22"/>
        <color theme="1" tint="0.249977111117893"/>
        <rFont val="Helvetica "/>
      </rPr>
      <t>Inventario Activos de Información Función Pública</t>
    </r>
    <r>
      <rPr>
        <sz val="22"/>
        <color theme="1" tint="0.249977111117893"/>
        <rFont val="Helvetica "/>
      </rPr>
      <t xml:space="preserve">
</t>
    </r>
    <r>
      <rPr>
        <sz val="14"/>
        <color theme="1" tint="0.249977111117893"/>
        <rFont val="Helvetica "/>
      </rPr>
      <t>Versión 06
Fecha Actualización 2024-12-21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</si>
</sst>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name val="Calibri"/>
      <family val="2"/>
      <scheme val="minor"/>
    </font>
    <font>
      <b/>
      <sz val="12"/>
      <name val="Times New Roman"/>
      <family val="1"/>
    </font>
    <font>
      <sz val="12"/>
      <name val="Times New Roman"/>
      <family val="1"/>
    </font>
    <font>
      <sz val="10"/>
      <color theme="1"/>
      <name val="Calibri"/>
      <family val="2"/>
      <scheme val="minor"/>
    </font>
    <font>
      <b/>
      <sz val="11"/>
      <name val="Calibri"/>
      <family val="2"/>
      <scheme val="minor"/>
    </font>
    <font>
      <sz val="11"/>
      <color rgb="FF000000"/>
      <name val="Calibri"/>
      <family val="2"/>
    </font>
    <font>
      <sz val="9"/>
      <color rgb="FF323130"/>
      <name val="Segoe UI"/>
      <family val="2"/>
    </font>
    <font>
      <b/>
      <sz val="16"/>
      <name val="Calibri"/>
      <family val="2"/>
      <scheme val="minor"/>
    </font>
    <font>
      <sz val="10"/>
      <name val="Arial Narrow"/>
      <family val="2"/>
    </font>
    <font>
      <sz val="11"/>
      <name val="Arial Narrow"/>
      <family val="2"/>
    </font>
    <font>
      <sz val="11"/>
      <color theme="1"/>
      <name val="Arial Narrow"/>
      <family val="2"/>
    </font>
    <font>
      <sz val="9"/>
      <color indexed="81"/>
      <name val="Tahoma"/>
      <family val="2"/>
    </font>
    <font>
      <b/>
      <sz val="9"/>
      <color indexed="81"/>
      <name val="Tahoma"/>
      <family val="2"/>
    </font>
    <font>
      <b/>
      <sz val="8"/>
      <color indexed="81"/>
      <name val="Tahoma"/>
      <family val="2"/>
    </font>
    <font>
      <b/>
      <sz val="7"/>
      <color indexed="81"/>
      <name val="Tahoma"/>
      <family val="2"/>
    </font>
    <font>
      <sz val="8"/>
      <color indexed="81"/>
      <name val="Tahoma"/>
      <family val="2"/>
    </font>
    <font>
      <sz val="7"/>
      <color indexed="81"/>
      <name val="Tahoma"/>
      <family val="2"/>
    </font>
    <font>
      <i/>
      <sz val="10"/>
      <name val="Arial Narrow"/>
      <family val="2"/>
    </font>
    <font>
      <sz val="22"/>
      <color theme="1" tint="0.249977111117893"/>
      <name val="Helvetica "/>
    </font>
    <font>
      <b/>
      <sz val="22"/>
      <color theme="1" tint="0.249977111117893"/>
      <name val="Helvetica "/>
    </font>
    <font>
      <sz val="14"/>
      <color theme="1" tint="0.249977111117893"/>
      <name val="Helvetica "/>
    </font>
    <font>
      <b/>
      <sz val="14"/>
      <color theme="0"/>
      <name val="Helvetica"/>
    </font>
    <font>
      <b/>
      <sz val="14"/>
      <color theme="1"/>
      <name val="Helvetica"/>
    </font>
    <font>
      <b/>
      <sz val="12"/>
      <color theme="1" tint="0.249977111117893"/>
      <name val="Helvetica"/>
    </font>
    <font>
      <b/>
      <sz val="12"/>
      <color theme="0"/>
      <name val="Helvetica"/>
    </font>
    <font>
      <sz val="12"/>
      <color theme="1" tint="0.249977111117893"/>
      <name val="Helvetica"/>
    </font>
    <font>
      <b/>
      <sz val="12"/>
      <color theme="1"/>
      <name val="Helvetica"/>
    </font>
    <font>
      <b/>
      <sz val="12"/>
      <color theme="9" tint="-0.249977111117893"/>
      <name val="Helvetica"/>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8CA54"/>
        <bgColor indexed="64"/>
      </patternFill>
    </fill>
    <fill>
      <patternFill patternType="solid">
        <fgColor rgb="FF33A584"/>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249977111117893"/>
        <bgColor indexed="64"/>
      </patternFill>
    </fill>
    <fill>
      <patternFill patternType="solid">
        <fgColor rgb="FF4D4D4D"/>
        <bgColor indexed="64"/>
      </patternFill>
    </fill>
    <fill>
      <patternFill patternType="solid">
        <fgColor theme="0" tint="-0.249977111117893"/>
        <bgColor indexed="64"/>
      </patternFill>
    </fill>
    <fill>
      <patternFill patternType="solid">
        <fgColor theme="0" tint="-0.249977111117893"/>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rgb="FF3366CC"/>
      </left>
      <right style="hair">
        <color rgb="FF3366CC"/>
      </right>
      <top style="hair">
        <color rgb="FF3366CC"/>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0" fontId="6" fillId="0" borderId="0"/>
  </cellStyleXfs>
  <cellXfs count="54">
    <xf numFmtId="0" fontId="0" fillId="0" borderId="0" xfId="0"/>
    <xf numFmtId="0" fontId="0" fillId="2" borderId="0" xfId="0" applyFill="1"/>
    <xf numFmtId="0" fontId="1" fillId="0" borderId="0" xfId="0" applyFont="1"/>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xf>
    <xf numFmtId="0" fontId="3" fillId="2" borderId="0" xfId="0" applyFont="1" applyFill="1" applyAlignment="1">
      <alignment horizontal="center"/>
    </xf>
    <xf numFmtId="16" fontId="3" fillId="0" borderId="0" xfId="0" applyNumberFormat="1" applyFont="1" applyAlignment="1">
      <alignment horizontal="center"/>
    </xf>
    <xf numFmtId="0" fontId="4" fillId="0" borderId="0" xfId="0" applyFont="1"/>
    <xf numFmtId="0" fontId="1" fillId="0" borderId="0" xfId="0" applyFont="1" applyAlignment="1">
      <alignment horizontal="center"/>
    </xf>
    <xf numFmtId="0" fontId="1" fillId="0" borderId="0" xfId="0" applyFont="1" applyAlignment="1">
      <alignment wrapText="1"/>
    </xf>
    <xf numFmtId="0" fontId="5" fillId="0" borderId="0" xfId="0" applyFont="1"/>
    <xf numFmtId="0" fontId="0" fillId="0" borderId="0" xfId="0" applyAlignment="1">
      <alignment vertical="center"/>
    </xf>
    <xf numFmtId="16" fontId="1" fillId="0" borderId="0" xfId="0" applyNumberFormat="1" applyFont="1"/>
    <xf numFmtId="0" fontId="7" fillId="3" borderId="0" xfId="0" applyFont="1" applyFill="1" applyAlignment="1">
      <alignment vertical="center" wrapText="1"/>
    </xf>
    <xf numFmtId="0" fontId="7" fillId="3" borderId="0" xfId="0" applyFont="1" applyFill="1" applyAlignment="1">
      <alignment horizontal="left" vertical="center"/>
    </xf>
    <xf numFmtId="0" fontId="1" fillId="0" borderId="1" xfId="0" applyFont="1" applyBorder="1"/>
    <xf numFmtId="0" fontId="7" fillId="3" borderId="1" xfId="0" applyFont="1" applyFill="1" applyBorder="1" applyAlignment="1">
      <alignment horizontal="left" vertical="center"/>
    </xf>
    <xf numFmtId="0" fontId="0" fillId="0" borderId="1" xfId="0" applyBorder="1"/>
    <xf numFmtId="0" fontId="8" fillId="0" borderId="1" xfId="0" applyFont="1" applyBorder="1"/>
    <xf numFmtId="0" fontId="11" fillId="0" borderId="0" xfId="0" applyFont="1" applyAlignment="1">
      <alignment horizontal="center" vertical="center"/>
    </xf>
    <xf numFmtId="0" fontId="10" fillId="2" borderId="0" xfId="0" applyFont="1" applyFill="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9" fillId="2" borderId="0" xfId="0"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15" fontId="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10" borderId="3" xfId="0" applyFont="1" applyFill="1" applyBorder="1" applyAlignment="1">
      <alignment horizontal="center" vertical="center"/>
    </xf>
    <xf numFmtId="0" fontId="25" fillId="10" borderId="3" xfId="0" applyFont="1" applyFill="1" applyBorder="1" applyAlignment="1">
      <alignment horizontal="center" vertical="center"/>
    </xf>
    <xf numFmtId="0" fontId="27" fillId="2" borderId="0" xfId="0" applyFont="1" applyFill="1" applyAlignment="1">
      <alignment horizontal="center" vertical="center"/>
    </xf>
    <xf numFmtId="0" fontId="25" fillId="4" borderId="3" xfId="0" applyFont="1" applyFill="1" applyBorder="1" applyAlignment="1">
      <alignment horizontal="center" vertical="center" wrapText="1"/>
    </xf>
    <xf numFmtId="0" fontId="24" fillId="11" borderId="3" xfId="1"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22" fillId="8" borderId="3" xfId="0" applyFont="1" applyFill="1" applyBorder="1" applyAlignment="1">
      <alignment horizontal="center" vertical="center"/>
    </xf>
    <xf numFmtId="0" fontId="22" fillId="9" borderId="3" xfId="0" applyFont="1" applyFill="1" applyBorder="1" applyAlignment="1">
      <alignment horizontal="center" vertical="center"/>
    </xf>
    <xf numFmtId="0" fontId="11" fillId="7" borderId="3" xfId="0" applyFont="1" applyFill="1" applyBorder="1" applyAlignment="1">
      <alignment horizontal="center" vertical="center"/>
    </xf>
    <xf numFmtId="0" fontId="24" fillId="11" borderId="3" xfId="1"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2" fillId="2" borderId="0" xfId="0" applyFont="1" applyFill="1" applyAlignment="1">
      <alignment horizontal="center" vertical="center"/>
    </xf>
  </cellXfs>
  <cellStyles count="2">
    <cellStyle name="Normal" xfId="0" builtinId="0"/>
    <cellStyle name="Normal 2" xfId="1" xr:uid="{00000000-0005-0000-0000-000001000000}"/>
  </cellStyles>
  <dxfs count="5">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s>
  <tableStyles count="0" defaultTableStyle="TableStyleMedium2" defaultPivotStyle="PivotStyleLight16"/>
  <colors>
    <mruColors>
      <color rgb="FF4D4D4D"/>
      <color rgb="FFF8CA54"/>
      <color rgb="FF6699FF"/>
      <color rgb="FF3366CC"/>
      <color rgb="FF33A584"/>
      <color rgb="FFE5851B"/>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A1"/><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63499</xdr:rowOff>
    </xdr:from>
    <xdr:to>
      <xdr:col>2</xdr:col>
      <xdr:colOff>977900</xdr:colOff>
      <xdr:row>0</xdr:row>
      <xdr:rowOff>1016000</xdr:rowOff>
    </xdr:to>
    <xdr:pic>
      <xdr:nvPicPr>
        <xdr:cNvPr id="4" name="Imagen 3" descr="Escudo de armas de Colombia con texto de Función Pública " title="Logo de Función Públic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63499"/>
          <a:ext cx="1746250" cy="952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9</xdr:col>
      <xdr:colOff>703928</xdr:colOff>
      <xdr:row>15</xdr:row>
      <xdr:rowOff>161556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58"/>
        <a:stretch/>
      </xdr:blipFill>
      <xdr:spPr>
        <a:xfrm>
          <a:off x="190500" y="133350"/>
          <a:ext cx="7371428" cy="2885706"/>
        </a:xfrm>
        <a:prstGeom prst="rect">
          <a:avLst/>
        </a:prstGeom>
      </xdr:spPr>
    </xdr:pic>
    <xdr:clientData/>
  </xdr:twoCellAnchor>
  <xdr:twoCellAnchor editAs="oneCell">
    <xdr:from>
      <xdr:col>0</xdr:col>
      <xdr:colOff>276225</xdr:colOff>
      <xdr:row>15</xdr:row>
      <xdr:rowOff>76200</xdr:rowOff>
    </xdr:from>
    <xdr:to>
      <xdr:col>9</xdr:col>
      <xdr:colOff>722987</xdr:colOff>
      <xdr:row>38</xdr:row>
      <xdr:rowOff>170890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76225" y="2933700"/>
          <a:ext cx="7304762" cy="4476190"/>
        </a:xfrm>
        <a:prstGeom prst="rect">
          <a:avLst/>
        </a:prstGeom>
      </xdr:spPr>
    </xdr:pic>
    <xdr:clientData/>
  </xdr:twoCellAnchor>
  <xdr:twoCellAnchor>
    <xdr:from>
      <xdr:col>10</xdr:col>
      <xdr:colOff>438150</xdr:colOff>
      <xdr:row>1</xdr:row>
      <xdr:rowOff>66675</xdr:rowOff>
    </xdr:from>
    <xdr:to>
      <xdr:col>13</xdr:col>
      <xdr:colOff>47625</xdr:colOff>
      <xdr:row>4</xdr:row>
      <xdr:rowOff>0</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058150" y="257175"/>
          <a:ext cx="1895475" cy="504825"/>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0"/>
  <sheetViews>
    <sheetView showGridLines="0" tabSelected="1" view="pageLayout" topLeftCell="F169" zoomScale="90" zoomScaleNormal="66" zoomScalePageLayoutView="90" workbookViewId="0">
      <selection activeCell="H176" sqref="H176"/>
    </sheetView>
  </sheetViews>
  <sheetFormatPr baseColWidth="10" defaultColWidth="11.453125" defaultRowHeight="14"/>
  <cols>
    <col min="1" max="1" width="7.54296875" style="24" customWidth="1"/>
    <col min="2" max="2" width="14.453125" style="24" customWidth="1"/>
    <col min="3" max="3" width="38" style="25" customWidth="1"/>
    <col min="4" max="4" width="29.7265625" style="25" customWidth="1"/>
    <col min="5" max="5" width="33.1796875" style="25" customWidth="1"/>
    <col min="6" max="6" width="56.1796875" style="25" customWidth="1"/>
    <col min="7" max="10" width="25.26953125" style="24" customWidth="1"/>
    <col min="11" max="13" width="18.81640625" style="24" customWidth="1"/>
    <col min="14" max="14" width="21.26953125" style="24" customWidth="1"/>
    <col min="15" max="17" width="20.54296875" style="25" customWidth="1"/>
    <col min="18" max="19" width="14.7265625" style="24" customWidth="1"/>
    <col min="20" max="21" width="23.453125" style="25" customWidth="1"/>
    <col min="22" max="24" width="26.26953125" style="24" customWidth="1"/>
    <col min="25" max="25" width="27.1796875" style="24" customWidth="1"/>
    <col min="26" max="26" width="30.453125" style="24" customWidth="1"/>
    <col min="27" max="27" width="17.26953125" style="24" customWidth="1"/>
    <col min="28" max="28" width="7.26953125" style="24" hidden="1" customWidth="1"/>
    <col min="29" max="29" width="16" style="24" customWidth="1"/>
    <col min="30" max="30" width="4.453125" style="24" hidden="1" customWidth="1"/>
    <col min="31" max="31" width="15.7265625" style="24" customWidth="1"/>
    <col min="32" max="32" width="3.81640625" style="24" hidden="1" customWidth="1"/>
    <col min="33" max="33" width="14.54296875" style="24" customWidth="1"/>
    <col min="34" max="34" width="19.1796875" style="24" hidden="1" customWidth="1"/>
    <col min="35" max="16384" width="11.453125" style="24"/>
  </cols>
  <sheetData>
    <row r="1" spans="1:34" s="22" customFormat="1" ht="86.25" customHeight="1">
      <c r="A1" s="45" t="s">
        <v>203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s="22" customFormat="1" ht="4.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4" s="35" customFormat="1" ht="43.5" customHeight="1">
      <c r="A3" s="46" t="s">
        <v>0</v>
      </c>
      <c r="B3" s="46"/>
      <c r="C3" s="44" t="s">
        <v>1</v>
      </c>
      <c r="D3" s="44"/>
      <c r="E3" s="44"/>
      <c r="F3" s="44"/>
      <c r="G3" s="43" t="s">
        <v>2</v>
      </c>
      <c r="H3" s="43"/>
      <c r="I3" s="43"/>
      <c r="J3" s="43"/>
      <c r="K3" s="43" t="s">
        <v>3</v>
      </c>
      <c r="L3" s="43"/>
      <c r="M3" s="43"/>
      <c r="N3" s="43"/>
      <c r="O3" s="44" t="s">
        <v>4</v>
      </c>
      <c r="P3" s="44"/>
      <c r="Q3" s="44"/>
      <c r="R3" s="47" t="s">
        <v>155</v>
      </c>
      <c r="S3" s="47"/>
      <c r="T3" s="44" t="s">
        <v>179</v>
      </c>
      <c r="U3" s="44"/>
      <c r="V3" s="47"/>
      <c r="W3" s="44" t="s">
        <v>5</v>
      </c>
      <c r="X3" s="44"/>
      <c r="Y3" s="44"/>
      <c r="Z3" s="44"/>
      <c r="AA3" s="47" t="s">
        <v>6</v>
      </c>
      <c r="AB3" s="47"/>
      <c r="AC3" s="47"/>
      <c r="AD3" s="47"/>
      <c r="AE3" s="47"/>
      <c r="AF3" s="47"/>
      <c r="AG3" s="47"/>
      <c r="AH3" s="47"/>
    </row>
    <row r="4" spans="1:34" s="38" customFormat="1" ht="44.25" customHeight="1">
      <c r="A4" s="50" t="s">
        <v>7</v>
      </c>
      <c r="B4" s="50" t="s">
        <v>154</v>
      </c>
      <c r="C4" s="50" t="s">
        <v>8</v>
      </c>
      <c r="D4" s="42" t="s">
        <v>9</v>
      </c>
      <c r="E4" s="50" t="s">
        <v>10</v>
      </c>
      <c r="F4" s="50" t="s">
        <v>162</v>
      </c>
      <c r="G4" s="42" t="s">
        <v>11</v>
      </c>
      <c r="H4" s="42"/>
      <c r="I4" s="42" t="s">
        <v>12</v>
      </c>
      <c r="J4" s="42" t="s">
        <v>74</v>
      </c>
      <c r="K4" s="50" t="s">
        <v>13</v>
      </c>
      <c r="L4" s="42" t="s">
        <v>14</v>
      </c>
      <c r="M4" s="50" t="s">
        <v>15</v>
      </c>
      <c r="N4" s="42" t="s">
        <v>156</v>
      </c>
      <c r="O4" s="42" t="s">
        <v>17</v>
      </c>
      <c r="P4" s="42" t="s">
        <v>176</v>
      </c>
      <c r="Q4" s="50" t="s">
        <v>157</v>
      </c>
      <c r="R4" s="50" t="s">
        <v>152</v>
      </c>
      <c r="S4" s="52" t="s">
        <v>18</v>
      </c>
      <c r="T4" s="50" t="s">
        <v>178</v>
      </c>
      <c r="U4" s="50" t="s">
        <v>158</v>
      </c>
      <c r="V4" s="42" t="s">
        <v>153</v>
      </c>
      <c r="W4" s="42" t="s">
        <v>19</v>
      </c>
      <c r="X4" s="42" t="s">
        <v>20</v>
      </c>
      <c r="Y4" s="50" t="s">
        <v>182</v>
      </c>
      <c r="Z4" s="50" t="s">
        <v>183</v>
      </c>
      <c r="AA4" s="49" t="s">
        <v>21</v>
      </c>
      <c r="AB4" s="36"/>
      <c r="AC4" s="49" t="s">
        <v>22</v>
      </c>
      <c r="AD4" s="36"/>
      <c r="AE4" s="49" t="s">
        <v>23</v>
      </c>
      <c r="AF4" s="37"/>
      <c r="AG4" s="50" t="s">
        <v>6</v>
      </c>
      <c r="AH4" s="51" t="s">
        <v>24</v>
      </c>
    </row>
    <row r="5" spans="1:34" s="38" customFormat="1" ht="44.25" customHeight="1">
      <c r="A5" s="50"/>
      <c r="B5" s="50"/>
      <c r="C5" s="50"/>
      <c r="D5" s="42"/>
      <c r="E5" s="50"/>
      <c r="F5" s="50"/>
      <c r="G5" s="39" t="s">
        <v>11</v>
      </c>
      <c r="H5" s="39" t="s">
        <v>25</v>
      </c>
      <c r="I5" s="42"/>
      <c r="J5" s="42"/>
      <c r="K5" s="50"/>
      <c r="L5" s="42"/>
      <c r="M5" s="50"/>
      <c r="N5" s="42"/>
      <c r="O5" s="42"/>
      <c r="P5" s="42"/>
      <c r="Q5" s="50"/>
      <c r="R5" s="50"/>
      <c r="S5" s="52"/>
      <c r="T5" s="50"/>
      <c r="U5" s="50"/>
      <c r="V5" s="42"/>
      <c r="W5" s="42"/>
      <c r="X5" s="42"/>
      <c r="Y5" s="50"/>
      <c r="Z5" s="50"/>
      <c r="AA5" s="49"/>
      <c r="AB5" s="40"/>
      <c r="AC5" s="49"/>
      <c r="AD5" s="40"/>
      <c r="AE5" s="49"/>
      <c r="AF5" s="41"/>
      <c r="AG5" s="50"/>
      <c r="AH5" s="51"/>
    </row>
    <row r="6" spans="1:34" s="23" customFormat="1">
      <c r="A6" s="29"/>
      <c r="B6" s="29"/>
      <c r="C6" s="29"/>
      <c r="D6" s="30"/>
      <c r="E6" s="29"/>
      <c r="F6" s="29"/>
      <c r="G6" s="29"/>
      <c r="H6" s="29"/>
      <c r="I6" s="29"/>
      <c r="J6" s="29"/>
      <c r="K6" s="29"/>
      <c r="L6" s="29"/>
      <c r="M6" s="29"/>
      <c r="N6" s="29"/>
      <c r="O6" s="29"/>
      <c r="P6" s="29"/>
      <c r="Q6" s="29"/>
      <c r="R6" s="31"/>
      <c r="S6" s="29"/>
      <c r="T6" s="29"/>
      <c r="U6" s="32"/>
      <c r="V6" s="29"/>
      <c r="W6" s="29"/>
      <c r="X6" s="29"/>
      <c r="Y6" s="29"/>
      <c r="Z6" s="29"/>
      <c r="AA6" s="29"/>
      <c r="AB6" s="29" t="b">
        <f>IF(AA6="ALTO",3,IF(AA6="MEDIO",2,IF(AA6="BAJO",1)))</f>
        <v>0</v>
      </c>
      <c r="AC6" s="29"/>
      <c r="AD6" s="29" t="b">
        <f>IF(AC6="ALTO",3,IF(AC6="MEDIO",2,IF(AC6="BAJO",1)))</f>
        <v>0</v>
      </c>
      <c r="AE6" s="29"/>
      <c r="AF6" s="29" t="b">
        <f>IF(AE6="ALTO",3,IF(AE6="MEDIO",2,IF(AE6="BAJO",1)))</f>
        <v>0</v>
      </c>
      <c r="AG6" s="29" t="b">
        <f>IF(AH6=3,"BAJO",IF(AH6=4,"BAJO",IF(AH6=5,"BAJO",IF(AH6=6,"MEDIO",IF(AH6=7,"MEDIO",IF(AH6=8,"ALTO",IF(AH6=9,"ALTO")))))))</f>
        <v>0</v>
      </c>
      <c r="AH6" s="33">
        <f>AB6+AD6+AF6</f>
        <v>0</v>
      </c>
    </row>
    <row r="7" spans="1:34" s="23" customFormat="1">
      <c r="A7" s="29"/>
      <c r="B7" s="29"/>
      <c r="C7" s="29"/>
      <c r="D7" s="30"/>
      <c r="E7" s="29"/>
      <c r="F7" s="29"/>
      <c r="G7" s="29"/>
      <c r="H7" s="29"/>
      <c r="I7" s="29"/>
      <c r="J7" s="29"/>
      <c r="K7" s="29"/>
      <c r="L7" s="29"/>
      <c r="M7" s="29"/>
      <c r="N7" s="29"/>
      <c r="O7" s="29"/>
      <c r="P7" s="29"/>
      <c r="Q7" s="29"/>
      <c r="R7" s="31"/>
      <c r="S7" s="29"/>
      <c r="T7" s="29"/>
      <c r="U7" s="29"/>
      <c r="V7" s="29"/>
      <c r="W7" s="29"/>
      <c r="X7" s="29"/>
      <c r="Y7" s="29"/>
      <c r="Z7" s="29"/>
      <c r="AA7" s="29"/>
      <c r="AB7" s="29" t="b">
        <f t="shared" ref="AB7" si="0">IF(AA7="ALTO",3,IF(AA7="MEDIO",2,IF(AA7="BAJO",1)))</f>
        <v>0</v>
      </c>
      <c r="AC7" s="29"/>
      <c r="AD7" s="29" t="b">
        <f t="shared" ref="AD7" si="1">IF(AC7="ALTO",3,IF(AC7="MEDIO",2,IF(AC7="BAJO",1)))</f>
        <v>0</v>
      </c>
      <c r="AE7" s="29"/>
      <c r="AF7" s="29" t="b">
        <f t="shared" ref="AF7:AF39" si="2">IF(AE7="ALTO",3,IF(AE7="MEDIO",2,IF(AE7="BAJO",1)))</f>
        <v>0</v>
      </c>
      <c r="AG7" s="29" t="b">
        <f t="shared" ref="AG7:AG39" si="3">IF(AH7=3,"BAJO",IF(AH7=4,"BAJO",IF(AH7=5,"BAJO",IF(AH7=6,"MEDIO",IF(AH7=7,"MEDIO",IF(AH7=8,"ALTO",IF(AH7=9,"ALTO")))))))</f>
        <v>0</v>
      </c>
      <c r="AH7" s="33">
        <f t="shared" ref="AH7:AH39" si="4">AB7+AD7+AF7</f>
        <v>0</v>
      </c>
    </row>
    <row r="8" spans="1:34" s="23" customFormat="1">
      <c r="A8" s="29"/>
      <c r="B8" s="29"/>
      <c r="C8" s="29"/>
      <c r="D8" s="30"/>
      <c r="E8" s="29"/>
      <c r="F8" s="29"/>
      <c r="G8" s="29"/>
      <c r="H8" s="29"/>
      <c r="I8" s="29"/>
      <c r="J8" s="29"/>
      <c r="K8" s="29"/>
      <c r="L8" s="29"/>
      <c r="M8" s="29"/>
      <c r="N8" s="29"/>
      <c r="O8" s="29"/>
      <c r="P8" s="29"/>
      <c r="Q8" s="29"/>
      <c r="R8" s="31"/>
      <c r="S8" s="29"/>
      <c r="T8" s="29"/>
      <c r="U8" s="29"/>
      <c r="V8" s="29"/>
      <c r="W8" s="29"/>
      <c r="X8" s="29"/>
      <c r="Y8" s="29"/>
      <c r="Z8" s="29"/>
      <c r="AA8" s="29"/>
      <c r="AB8" s="29"/>
      <c r="AC8" s="29"/>
      <c r="AD8" s="29"/>
      <c r="AE8" s="29"/>
      <c r="AF8" s="29" t="b">
        <f t="shared" si="2"/>
        <v>0</v>
      </c>
      <c r="AG8" s="29" t="b">
        <f t="shared" si="3"/>
        <v>0</v>
      </c>
      <c r="AH8" s="33">
        <f t="shared" si="4"/>
        <v>0</v>
      </c>
    </row>
    <row r="9" spans="1:34" s="23" customFormat="1">
      <c r="A9" s="29"/>
      <c r="B9" s="29"/>
      <c r="C9" s="29"/>
      <c r="D9" s="30"/>
      <c r="E9" s="29"/>
      <c r="F9" s="29"/>
      <c r="G9" s="29"/>
      <c r="H9" s="29"/>
      <c r="I9" s="29"/>
      <c r="J9" s="29"/>
      <c r="K9" s="29"/>
      <c r="L9" s="29"/>
      <c r="M9" s="29"/>
      <c r="N9" s="29"/>
      <c r="O9" s="29"/>
      <c r="P9" s="29"/>
      <c r="Q9" s="29"/>
      <c r="R9" s="31"/>
      <c r="S9" s="29"/>
      <c r="T9" s="29"/>
      <c r="U9" s="29"/>
      <c r="V9" s="29"/>
      <c r="W9" s="29"/>
      <c r="X9" s="29"/>
      <c r="Y9" s="29"/>
      <c r="Z9" s="29"/>
      <c r="AA9" s="29"/>
      <c r="AB9" s="29"/>
      <c r="AC9" s="29"/>
      <c r="AD9" s="29"/>
      <c r="AE9" s="29"/>
      <c r="AF9" s="29" t="b">
        <f t="shared" si="2"/>
        <v>0</v>
      </c>
      <c r="AG9" s="29" t="b">
        <f t="shared" si="3"/>
        <v>0</v>
      </c>
      <c r="AH9" s="33">
        <f t="shared" si="4"/>
        <v>0</v>
      </c>
    </row>
    <row r="10" spans="1:34" s="23" customFormat="1">
      <c r="A10" s="29"/>
      <c r="B10" s="29"/>
      <c r="C10" s="29"/>
      <c r="D10" s="30"/>
      <c r="E10" s="29"/>
      <c r="F10" s="29"/>
      <c r="G10" s="29"/>
      <c r="H10" s="29"/>
      <c r="I10" s="29"/>
      <c r="J10" s="29"/>
      <c r="K10" s="29"/>
      <c r="L10" s="29"/>
      <c r="M10" s="29"/>
      <c r="N10" s="29"/>
      <c r="O10" s="29"/>
      <c r="P10" s="29"/>
      <c r="Q10" s="29"/>
      <c r="R10" s="31"/>
      <c r="S10" s="29"/>
      <c r="T10" s="29"/>
      <c r="U10" s="29"/>
      <c r="V10" s="29"/>
      <c r="W10" s="29"/>
      <c r="X10" s="29"/>
      <c r="Y10" s="29"/>
      <c r="Z10" s="29"/>
      <c r="AA10" s="29"/>
      <c r="AB10" s="29"/>
      <c r="AC10" s="29"/>
      <c r="AD10" s="29"/>
      <c r="AE10" s="29"/>
      <c r="AF10" s="29" t="b">
        <f t="shared" si="2"/>
        <v>0</v>
      </c>
      <c r="AG10" s="29" t="b">
        <f t="shared" si="3"/>
        <v>0</v>
      </c>
      <c r="AH10" s="33">
        <f t="shared" si="4"/>
        <v>0</v>
      </c>
    </row>
    <row r="11" spans="1:34" s="23" customFormat="1">
      <c r="A11" s="29"/>
      <c r="B11" s="29"/>
      <c r="C11" s="29"/>
      <c r="D11" s="30"/>
      <c r="E11" s="29"/>
      <c r="F11" s="29"/>
      <c r="G11" s="29"/>
      <c r="H11" s="29"/>
      <c r="I11" s="29"/>
      <c r="J11" s="29"/>
      <c r="K11" s="29"/>
      <c r="L11" s="29"/>
      <c r="M11" s="29"/>
      <c r="N11" s="29"/>
      <c r="O11" s="29"/>
      <c r="P11" s="29"/>
      <c r="Q11" s="29"/>
      <c r="R11" s="31"/>
      <c r="S11" s="29"/>
      <c r="T11" s="29"/>
      <c r="U11" s="29"/>
      <c r="V11" s="29"/>
      <c r="W11" s="29"/>
      <c r="X11" s="29"/>
      <c r="Y11" s="29"/>
      <c r="Z11" s="29"/>
      <c r="AA11" s="29"/>
      <c r="AB11" s="29"/>
      <c r="AC11" s="29"/>
      <c r="AD11" s="29"/>
      <c r="AE11" s="29"/>
      <c r="AF11" s="29" t="b">
        <f t="shared" si="2"/>
        <v>0</v>
      </c>
      <c r="AG11" s="29" t="b">
        <f t="shared" si="3"/>
        <v>0</v>
      </c>
      <c r="AH11" s="33">
        <f t="shared" si="4"/>
        <v>0</v>
      </c>
    </row>
    <row r="12" spans="1:34" s="23" customFormat="1">
      <c r="A12" s="29"/>
      <c r="B12" s="29"/>
      <c r="C12" s="29"/>
      <c r="D12" s="30"/>
      <c r="E12" s="29"/>
      <c r="F12" s="29"/>
      <c r="G12" s="29"/>
      <c r="H12" s="29"/>
      <c r="I12" s="29"/>
      <c r="J12" s="29"/>
      <c r="K12" s="29"/>
      <c r="L12" s="29"/>
      <c r="M12" s="29"/>
      <c r="N12" s="29"/>
      <c r="O12" s="29"/>
      <c r="P12" s="29"/>
      <c r="Q12" s="29"/>
      <c r="R12" s="31"/>
      <c r="S12" s="29"/>
      <c r="T12" s="29"/>
      <c r="U12" s="29"/>
      <c r="V12" s="29"/>
      <c r="W12" s="29"/>
      <c r="X12" s="29"/>
      <c r="Y12" s="29"/>
      <c r="Z12" s="29"/>
      <c r="AA12" s="29"/>
      <c r="AB12" s="29"/>
      <c r="AC12" s="29"/>
      <c r="AD12" s="29"/>
      <c r="AE12" s="29"/>
      <c r="AF12" s="29" t="b">
        <f t="shared" si="2"/>
        <v>0</v>
      </c>
      <c r="AG12" s="29" t="b">
        <f t="shared" si="3"/>
        <v>0</v>
      </c>
      <c r="AH12" s="33">
        <f t="shared" si="4"/>
        <v>0</v>
      </c>
    </row>
    <row r="13" spans="1:34" s="23" customFormat="1">
      <c r="A13" s="29"/>
      <c r="B13" s="29"/>
      <c r="C13" s="29"/>
      <c r="D13" s="30"/>
      <c r="E13" s="29"/>
      <c r="F13" s="29"/>
      <c r="G13" s="29"/>
      <c r="H13" s="29"/>
      <c r="I13" s="29"/>
      <c r="J13" s="29"/>
      <c r="K13" s="29"/>
      <c r="L13" s="29"/>
      <c r="M13" s="29"/>
      <c r="N13" s="29"/>
      <c r="O13" s="29"/>
      <c r="P13" s="29"/>
      <c r="Q13" s="29"/>
      <c r="R13" s="31"/>
      <c r="S13" s="29"/>
      <c r="T13" s="29"/>
      <c r="U13" s="29"/>
      <c r="V13" s="29"/>
      <c r="W13" s="29"/>
      <c r="X13" s="29"/>
      <c r="Y13" s="29"/>
      <c r="Z13" s="29"/>
      <c r="AA13" s="29"/>
      <c r="AB13" s="29"/>
      <c r="AC13" s="29"/>
      <c r="AD13" s="29"/>
      <c r="AE13" s="29"/>
      <c r="AF13" s="29" t="b">
        <f t="shared" si="2"/>
        <v>0</v>
      </c>
      <c r="AG13" s="29" t="b">
        <f t="shared" si="3"/>
        <v>0</v>
      </c>
      <c r="AH13" s="33">
        <f t="shared" si="4"/>
        <v>0</v>
      </c>
    </row>
    <row r="14" spans="1:34" s="23" customFormat="1">
      <c r="A14" s="29"/>
      <c r="B14" s="29"/>
      <c r="C14" s="29"/>
      <c r="D14" s="30"/>
      <c r="E14" s="29"/>
      <c r="F14" s="29"/>
      <c r="G14" s="29"/>
      <c r="H14" s="29"/>
      <c r="I14" s="29"/>
      <c r="J14" s="29"/>
      <c r="K14" s="29"/>
      <c r="L14" s="29"/>
      <c r="M14" s="29"/>
      <c r="N14" s="29"/>
      <c r="O14" s="29"/>
      <c r="P14" s="29"/>
      <c r="Q14" s="29"/>
      <c r="R14" s="31"/>
      <c r="S14" s="29"/>
      <c r="T14" s="29"/>
      <c r="U14" s="29"/>
      <c r="V14" s="29"/>
      <c r="W14" s="29"/>
      <c r="X14" s="29"/>
      <c r="Y14" s="29"/>
      <c r="Z14" s="29"/>
      <c r="AA14" s="29"/>
      <c r="AB14" s="29"/>
      <c r="AC14" s="29"/>
      <c r="AD14" s="29"/>
      <c r="AE14" s="29"/>
      <c r="AF14" s="29" t="b">
        <f t="shared" si="2"/>
        <v>0</v>
      </c>
      <c r="AG14" s="29" t="b">
        <f t="shared" si="3"/>
        <v>0</v>
      </c>
      <c r="AH14" s="33">
        <f t="shared" si="4"/>
        <v>0</v>
      </c>
    </row>
    <row r="15" spans="1:34" s="23" customFormat="1">
      <c r="A15" s="29"/>
      <c r="B15" s="29"/>
      <c r="C15" s="29"/>
      <c r="D15" s="30"/>
      <c r="E15" s="29"/>
      <c r="F15" s="29"/>
      <c r="G15" s="29"/>
      <c r="H15" s="29"/>
      <c r="I15" s="29"/>
      <c r="J15" s="29"/>
      <c r="K15" s="29"/>
      <c r="L15" s="29"/>
      <c r="M15" s="29"/>
      <c r="N15" s="29"/>
      <c r="O15" s="29"/>
      <c r="P15" s="29"/>
      <c r="Q15" s="29"/>
      <c r="R15" s="31"/>
      <c r="S15" s="29"/>
      <c r="T15" s="29"/>
      <c r="U15" s="29"/>
      <c r="V15" s="29"/>
      <c r="W15" s="29"/>
      <c r="X15" s="29"/>
      <c r="Y15" s="29"/>
      <c r="Z15" s="29"/>
      <c r="AA15" s="29"/>
      <c r="AB15" s="29"/>
      <c r="AC15" s="29"/>
      <c r="AD15" s="29"/>
      <c r="AE15" s="29"/>
      <c r="AF15" s="29" t="b">
        <f t="shared" si="2"/>
        <v>0</v>
      </c>
      <c r="AG15" s="29" t="b">
        <f t="shared" si="3"/>
        <v>0</v>
      </c>
      <c r="AH15" s="33">
        <f t="shared" si="4"/>
        <v>0</v>
      </c>
    </row>
    <row r="16" spans="1:34" s="23" customFormat="1">
      <c r="A16" s="29"/>
      <c r="B16" s="29"/>
      <c r="C16" s="29"/>
      <c r="D16" s="30"/>
      <c r="E16" s="29"/>
      <c r="F16" s="29"/>
      <c r="G16" s="29"/>
      <c r="H16" s="29"/>
      <c r="I16" s="29"/>
      <c r="J16" s="29"/>
      <c r="K16" s="29"/>
      <c r="L16" s="29"/>
      <c r="M16" s="29"/>
      <c r="N16" s="29"/>
      <c r="O16" s="29"/>
      <c r="P16" s="29"/>
      <c r="Q16" s="29"/>
      <c r="R16" s="31"/>
      <c r="S16" s="29"/>
      <c r="T16" s="29"/>
      <c r="U16" s="29"/>
      <c r="V16" s="29"/>
      <c r="W16" s="29"/>
      <c r="X16" s="29"/>
      <c r="Y16" s="29"/>
      <c r="Z16" s="29"/>
      <c r="AA16" s="29"/>
      <c r="AB16" s="29"/>
      <c r="AC16" s="29"/>
      <c r="AD16" s="29"/>
      <c r="AE16" s="29"/>
      <c r="AF16" s="29" t="b">
        <f t="shared" si="2"/>
        <v>0</v>
      </c>
      <c r="AG16" s="29" t="b">
        <f t="shared" si="3"/>
        <v>0</v>
      </c>
      <c r="AH16" s="33">
        <f t="shared" si="4"/>
        <v>0</v>
      </c>
    </row>
    <row r="17" spans="1:34" s="23" customFormat="1">
      <c r="A17" s="29"/>
      <c r="B17" s="29"/>
      <c r="C17" s="29"/>
      <c r="D17" s="30"/>
      <c r="E17" s="29"/>
      <c r="F17" s="29"/>
      <c r="G17" s="29"/>
      <c r="H17" s="29"/>
      <c r="I17" s="29"/>
      <c r="J17" s="29"/>
      <c r="K17" s="29"/>
      <c r="L17" s="29"/>
      <c r="M17" s="29"/>
      <c r="N17" s="29"/>
      <c r="O17" s="29"/>
      <c r="P17" s="29"/>
      <c r="Q17" s="29"/>
      <c r="R17" s="31"/>
      <c r="S17" s="29"/>
      <c r="T17" s="29"/>
      <c r="U17" s="29"/>
      <c r="V17" s="29"/>
      <c r="W17" s="29"/>
      <c r="X17" s="29"/>
      <c r="Y17" s="29"/>
      <c r="Z17" s="29"/>
      <c r="AA17" s="29"/>
      <c r="AB17" s="29"/>
      <c r="AC17" s="29"/>
      <c r="AD17" s="29"/>
      <c r="AE17" s="29"/>
      <c r="AF17" s="29" t="b">
        <f t="shared" si="2"/>
        <v>0</v>
      </c>
      <c r="AG17" s="29" t="b">
        <f t="shared" si="3"/>
        <v>0</v>
      </c>
      <c r="AH17" s="33">
        <f t="shared" si="4"/>
        <v>0</v>
      </c>
    </row>
    <row r="18" spans="1:34" s="23" customFormat="1">
      <c r="A18" s="29"/>
      <c r="B18" s="29"/>
      <c r="C18" s="29"/>
      <c r="D18" s="30"/>
      <c r="E18" s="29"/>
      <c r="F18" s="29"/>
      <c r="G18" s="29"/>
      <c r="H18" s="29"/>
      <c r="I18" s="29"/>
      <c r="J18" s="29"/>
      <c r="K18" s="29"/>
      <c r="L18" s="29"/>
      <c r="M18" s="29"/>
      <c r="N18" s="29"/>
      <c r="O18" s="29"/>
      <c r="P18" s="29"/>
      <c r="Q18" s="29"/>
      <c r="R18" s="31"/>
      <c r="S18" s="29"/>
      <c r="T18" s="29"/>
      <c r="U18" s="29"/>
      <c r="V18" s="29"/>
      <c r="W18" s="29"/>
      <c r="X18" s="29"/>
      <c r="Y18" s="29"/>
      <c r="Z18" s="29"/>
      <c r="AA18" s="29"/>
      <c r="AB18" s="29"/>
      <c r="AC18" s="29"/>
      <c r="AD18" s="29"/>
      <c r="AE18" s="29"/>
      <c r="AF18" s="29" t="b">
        <f t="shared" si="2"/>
        <v>0</v>
      </c>
      <c r="AG18" s="29" t="b">
        <f t="shared" si="3"/>
        <v>0</v>
      </c>
      <c r="AH18" s="33">
        <f t="shared" si="4"/>
        <v>0</v>
      </c>
    </row>
    <row r="19" spans="1:34" s="23" customFormat="1">
      <c r="A19" s="29"/>
      <c r="B19" s="29"/>
      <c r="C19" s="29"/>
      <c r="D19" s="30"/>
      <c r="E19" s="29"/>
      <c r="F19" s="29"/>
      <c r="G19" s="29"/>
      <c r="H19" s="29"/>
      <c r="I19" s="29"/>
      <c r="J19" s="29"/>
      <c r="K19" s="29"/>
      <c r="L19" s="29"/>
      <c r="M19" s="29"/>
      <c r="N19" s="29"/>
      <c r="O19" s="29"/>
      <c r="P19" s="29"/>
      <c r="Q19" s="29"/>
      <c r="R19" s="31"/>
      <c r="S19" s="29"/>
      <c r="T19" s="29"/>
      <c r="U19" s="29"/>
      <c r="V19" s="29"/>
      <c r="W19" s="29"/>
      <c r="X19" s="29"/>
      <c r="Y19" s="29"/>
      <c r="Z19" s="29"/>
      <c r="AA19" s="29"/>
      <c r="AB19" s="29"/>
      <c r="AC19" s="29"/>
      <c r="AD19" s="29"/>
      <c r="AE19" s="29"/>
      <c r="AF19" s="29" t="b">
        <f t="shared" si="2"/>
        <v>0</v>
      </c>
      <c r="AG19" s="29" t="b">
        <f t="shared" si="3"/>
        <v>0</v>
      </c>
      <c r="AH19" s="33">
        <f t="shared" si="4"/>
        <v>0</v>
      </c>
    </row>
    <row r="20" spans="1:34" s="23" customFormat="1">
      <c r="A20" s="29"/>
      <c r="B20" s="29"/>
      <c r="C20" s="29"/>
      <c r="D20" s="30"/>
      <c r="E20" s="29"/>
      <c r="F20" s="29"/>
      <c r="G20" s="29"/>
      <c r="H20" s="29"/>
      <c r="I20" s="29"/>
      <c r="J20" s="29"/>
      <c r="K20" s="29"/>
      <c r="L20" s="29"/>
      <c r="M20" s="29"/>
      <c r="N20" s="29"/>
      <c r="O20" s="29"/>
      <c r="P20" s="29"/>
      <c r="Q20" s="29"/>
      <c r="R20" s="31"/>
      <c r="S20" s="29"/>
      <c r="T20" s="29"/>
      <c r="U20" s="29"/>
      <c r="V20" s="29"/>
      <c r="W20" s="29"/>
      <c r="X20" s="29"/>
      <c r="Y20" s="29"/>
      <c r="Z20" s="29"/>
      <c r="AA20" s="29"/>
      <c r="AB20" s="29"/>
      <c r="AC20" s="29"/>
      <c r="AD20" s="29"/>
      <c r="AE20" s="29"/>
      <c r="AF20" s="29" t="b">
        <f t="shared" si="2"/>
        <v>0</v>
      </c>
      <c r="AG20" s="29" t="b">
        <f t="shared" si="3"/>
        <v>0</v>
      </c>
      <c r="AH20" s="33">
        <f t="shared" si="4"/>
        <v>0</v>
      </c>
    </row>
    <row r="21" spans="1:34" s="23" customFormat="1">
      <c r="A21" s="29"/>
      <c r="B21" s="29"/>
      <c r="C21" s="29"/>
      <c r="D21" s="30"/>
      <c r="E21" s="29"/>
      <c r="F21" s="29"/>
      <c r="G21" s="29"/>
      <c r="H21" s="29"/>
      <c r="I21" s="29"/>
      <c r="J21" s="29"/>
      <c r="K21" s="29"/>
      <c r="L21" s="29"/>
      <c r="M21" s="29"/>
      <c r="N21" s="29"/>
      <c r="O21" s="29"/>
      <c r="P21" s="29"/>
      <c r="Q21" s="29"/>
      <c r="R21" s="31"/>
      <c r="S21" s="29"/>
      <c r="T21" s="29"/>
      <c r="U21" s="29"/>
      <c r="V21" s="29"/>
      <c r="W21" s="29"/>
      <c r="X21" s="29"/>
      <c r="Y21" s="29"/>
      <c r="Z21" s="29"/>
      <c r="AA21" s="29"/>
      <c r="AB21" s="29"/>
      <c r="AC21" s="29"/>
      <c r="AD21" s="29"/>
      <c r="AE21" s="29"/>
      <c r="AF21" s="29" t="b">
        <f t="shared" si="2"/>
        <v>0</v>
      </c>
      <c r="AG21" s="29" t="b">
        <f t="shared" si="3"/>
        <v>0</v>
      </c>
      <c r="AH21" s="33">
        <f t="shared" si="4"/>
        <v>0</v>
      </c>
    </row>
    <row r="22" spans="1:34" s="23" customFormat="1">
      <c r="A22" s="29"/>
      <c r="B22" s="29"/>
      <c r="C22" s="29"/>
      <c r="D22" s="30"/>
      <c r="E22" s="29"/>
      <c r="F22" s="29"/>
      <c r="G22" s="29"/>
      <c r="H22" s="29"/>
      <c r="I22" s="29"/>
      <c r="J22" s="29"/>
      <c r="K22" s="29"/>
      <c r="L22" s="29"/>
      <c r="M22" s="29"/>
      <c r="N22" s="29"/>
      <c r="O22" s="29"/>
      <c r="P22" s="29"/>
      <c r="Q22" s="29"/>
      <c r="R22" s="31"/>
      <c r="S22" s="29"/>
      <c r="T22" s="29"/>
      <c r="U22" s="29"/>
      <c r="V22" s="29"/>
      <c r="W22" s="29"/>
      <c r="X22" s="29"/>
      <c r="Y22" s="29"/>
      <c r="Z22" s="29"/>
      <c r="AA22" s="29"/>
      <c r="AB22" s="29"/>
      <c r="AC22" s="29"/>
      <c r="AD22" s="29"/>
      <c r="AE22" s="29"/>
      <c r="AF22" s="29" t="b">
        <f t="shared" si="2"/>
        <v>0</v>
      </c>
      <c r="AG22" s="29" t="b">
        <f t="shared" si="3"/>
        <v>0</v>
      </c>
      <c r="AH22" s="33">
        <f t="shared" si="4"/>
        <v>0</v>
      </c>
    </row>
    <row r="23" spans="1:34" s="23" customFormat="1">
      <c r="A23" s="29"/>
      <c r="B23" s="29"/>
      <c r="C23" s="29"/>
      <c r="D23" s="30"/>
      <c r="E23" s="29"/>
      <c r="F23" s="29"/>
      <c r="G23" s="29"/>
      <c r="H23" s="29"/>
      <c r="I23" s="29"/>
      <c r="J23" s="29"/>
      <c r="K23" s="29"/>
      <c r="L23" s="29"/>
      <c r="M23" s="29"/>
      <c r="N23" s="29"/>
      <c r="O23" s="29"/>
      <c r="P23" s="29"/>
      <c r="Q23" s="29"/>
      <c r="R23" s="31"/>
      <c r="S23" s="29"/>
      <c r="T23" s="29"/>
      <c r="U23" s="29"/>
      <c r="V23" s="29"/>
      <c r="W23" s="29"/>
      <c r="X23" s="29"/>
      <c r="Y23" s="29"/>
      <c r="Z23" s="29"/>
      <c r="AA23" s="29"/>
      <c r="AB23" s="29"/>
      <c r="AC23" s="29"/>
      <c r="AD23" s="29"/>
      <c r="AE23" s="29"/>
      <c r="AF23" s="29" t="b">
        <f t="shared" si="2"/>
        <v>0</v>
      </c>
      <c r="AG23" s="29" t="b">
        <f t="shared" si="3"/>
        <v>0</v>
      </c>
      <c r="AH23" s="33">
        <f t="shared" si="4"/>
        <v>0</v>
      </c>
    </row>
    <row r="24" spans="1:34" s="23" customFormat="1">
      <c r="A24" s="29"/>
      <c r="B24" s="29"/>
      <c r="C24" s="29"/>
      <c r="D24" s="30"/>
      <c r="E24" s="29"/>
      <c r="F24" s="29"/>
      <c r="G24" s="29"/>
      <c r="H24" s="29"/>
      <c r="I24" s="29"/>
      <c r="J24" s="29"/>
      <c r="K24" s="29"/>
      <c r="L24" s="29"/>
      <c r="M24" s="29"/>
      <c r="N24" s="29"/>
      <c r="O24" s="29"/>
      <c r="P24" s="29"/>
      <c r="Q24" s="29"/>
      <c r="R24" s="31"/>
      <c r="S24" s="29"/>
      <c r="T24" s="29"/>
      <c r="U24" s="29"/>
      <c r="V24" s="29"/>
      <c r="W24" s="29"/>
      <c r="X24" s="29"/>
      <c r="Y24" s="29"/>
      <c r="Z24" s="29"/>
      <c r="AA24" s="29"/>
      <c r="AB24" s="29"/>
      <c r="AC24" s="29"/>
      <c r="AD24" s="29"/>
      <c r="AE24" s="29"/>
      <c r="AF24" s="29" t="b">
        <f t="shared" si="2"/>
        <v>0</v>
      </c>
      <c r="AG24" s="29" t="b">
        <f t="shared" si="3"/>
        <v>0</v>
      </c>
      <c r="AH24" s="33">
        <f t="shared" si="4"/>
        <v>0</v>
      </c>
    </row>
    <row r="25" spans="1:34" s="23" customFormat="1">
      <c r="A25" s="29"/>
      <c r="B25" s="29"/>
      <c r="C25" s="29"/>
      <c r="D25" s="30"/>
      <c r="E25" s="29"/>
      <c r="F25" s="29"/>
      <c r="G25" s="29"/>
      <c r="H25" s="29"/>
      <c r="I25" s="29"/>
      <c r="J25" s="29"/>
      <c r="K25" s="29"/>
      <c r="L25" s="29"/>
      <c r="M25" s="29"/>
      <c r="N25" s="29"/>
      <c r="O25" s="29"/>
      <c r="P25" s="29"/>
      <c r="Q25" s="29"/>
      <c r="R25" s="31"/>
      <c r="S25" s="29"/>
      <c r="T25" s="29"/>
      <c r="U25" s="29"/>
      <c r="V25" s="29"/>
      <c r="W25" s="29"/>
      <c r="X25" s="29"/>
      <c r="Y25" s="29"/>
      <c r="Z25" s="29"/>
      <c r="AA25" s="29"/>
      <c r="AB25" s="29"/>
      <c r="AC25" s="29"/>
      <c r="AD25" s="29"/>
      <c r="AE25" s="29"/>
      <c r="AF25" s="29" t="b">
        <f t="shared" si="2"/>
        <v>0</v>
      </c>
      <c r="AG25" s="29" t="b">
        <f t="shared" si="3"/>
        <v>0</v>
      </c>
      <c r="AH25" s="33">
        <f t="shared" si="4"/>
        <v>0</v>
      </c>
    </row>
    <row r="26" spans="1:34" s="23" customFormat="1">
      <c r="A26" s="29"/>
      <c r="B26" s="29"/>
      <c r="C26" s="29"/>
      <c r="D26" s="30"/>
      <c r="E26" s="29"/>
      <c r="F26" s="29"/>
      <c r="G26" s="29"/>
      <c r="H26" s="29"/>
      <c r="I26" s="29"/>
      <c r="J26" s="29"/>
      <c r="K26" s="29"/>
      <c r="L26" s="29"/>
      <c r="M26" s="29"/>
      <c r="N26" s="29"/>
      <c r="O26" s="29"/>
      <c r="P26" s="29"/>
      <c r="Q26" s="29"/>
      <c r="R26" s="31"/>
      <c r="S26" s="29"/>
      <c r="T26" s="29"/>
      <c r="U26" s="29"/>
      <c r="V26" s="29"/>
      <c r="W26" s="29"/>
      <c r="X26" s="29"/>
      <c r="Y26" s="29"/>
      <c r="Z26" s="29"/>
      <c r="AA26" s="29"/>
      <c r="AB26" s="29"/>
      <c r="AC26" s="29"/>
      <c r="AD26" s="29"/>
      <c r="AE26" s="29"/>
      <c r="AF26" s="29" t="b">
        <f t="shared" si="2"/>
        <v>0</v>
      </c>
      <c r="AG26" s="29" t="b">
        <f t="shared" si="3"/>
        <v>0</v>
      </c>
      <c r="AH26" s="33">
        <f t="shared" si="4"/>
        <v>0</v>
      </c>
    </row>
    <row r="27" spans="1:34" s="23" customFormat="1">
      <c r="A27" s="29"/>
      <c r="B27" s="29"/>
      <c r="C27" s="29"/>
      <c r="D27" s="30"/>
      <c r="E27" s="29"/>
      <c r="F27" s="29"/>
      <c r="G27" s="29"/>
      <c r="H27" s="29"/>
      <c r="I27" s="29"/>
      <c r="J27" s="29"/>
      <c r="K27" s="29"/>
      <c r="L27" s="29"/>
      <c r="M27" s="29"/>
      <c r="N27" s="29"/>
      <c r="O27" s="29"/>
      <c r="P27" s="29"/>
      <c r="Q27" s="29"/>
      <c r="R27" s="31"/>
      <c r="S27" s="29"/>
      <c r="T27" s="29"/>
      <c r="U27" s="29"/>
      <c r="V27" s="29"/>
      <c r="W27" s="29"/>
      <c r="X27" s="29"/>
      <c r="Y27" s="29"/>
      <c r="Z27" s="29"/>
      <c r="AA27" s="29"/>
      <c r="AB27" s="29"/>
      <c r="AC27" s="29"/>
      <c r="AD27" s="29"/>
      <c r="AE27" s="29"/>
      <c r="AF27" s="29" t="b">
        <f t="shared" si="2"/>
        <v>0</v>
      </c>
      <c r="AG27" s="29" t="b">
        <f t="shared" si="3"/>
        <v>0</v>
      </c>
      <c r="AH27" s="33">
        <f t="shared" si="4"/>
        <v>0</v>
      </c>
    </row>
    <row r="28" spans="1:34" s="23" customFormat="1">
      <c r="A28" s="29"/>
      <c r="B28" s="29"/>
      <c r="C28" s="29"/>
      <c r="D28" s="30"/>
      <c r="E28" s="29"/>
      <c r="F28" s="29"/>
      <c r="G28" s="29"/>
      <c r="H28" s="29"/>
      <c r="I28" s="29"/>
      <c r="J28" s="29"/>
      <c r="K28" s="29"/>
      <c r="L28" s="29"/>
      <c r="M28" s="29"/>
      <c r="N28" s="29"/>
      <c r="O28" s="29"/>
      <c r="P28" s="29"/>
      <c r="Q28" s="29"/>
      <c r="R28" s="31"/>
      <c r="S28" s="29"/>
      <c r="T28" s="29"/>
      <c r="U28" s="29"/>
      <c r="V28" s="29"/>
      <c r="W28" s="29"/>
      <c r="X28" s="29"/>
      <c r="Y28" s="29"/>
      <c r="Z28" s="29"/>
      <c r="AA28" s="29"/>
      <c r="AB28" s="29"/>
      <c r="AC28" s="29"/>
      <c r="AD28" s="29"/>
      <c r="AE28" s="29"/>
      <c r="AF28" s="29" t="b">
        <f t="shared" si="2"/>
        <v>0</v>
      </c>
      <c r="AG28" s="29" t="b">
        <f t="shared" si="3"/>
        <v>0</v>
      </c>
      <c r="AH28" s="33">
        <f t="shared" si="4"/>
        <v>0</v>
      </c>
    </row>
    <row r="29" spans="1:34" s="23" customFormat="1">
      <c r="A29" s="29"/>
      <c r="B29" s="29"/>
      <c r="C29" s="29"/>
      <c r="D29" s="30"/>
      <c r="E29" s="29"/>
      <c r="F29" s="29"/>
      <c r="G29" s="29"/>
      <c r="H29" s="29"/>
      <c r="I29" s="29"/>
      <c r="J29" s="29"/>
      <c r="K29" s="29"/>
      <c r="L29" s="29"/>
      <c r="M29" s="29"/>
      <c r="N29" s="29"/>
      <c r="O29" s="29"/>
      <c r="P29" s="29"/>
      <c r="Q29" s="29"/>
      <c r="R29" s="31"/>
      <c r="S29" s="29"/>
      <c r="T29" s="29"/>
      <c r="U29" s="29"/>
      <c r="V29" s="29"/>
      <c r="W29" s="29"/>
      <c r="X29" s="29"/>
      <c r="Y29" s="29"/>
      <c r="Z29" s="29"/>
      <c r="AA29" s="29"/>
      <c r="AB29" s="29"/>
      <c r="AC29" s="29"/>
      <c r="AD29" s="29"/>
      <c r="AE29" s="29"/>
      <c r="AF29" s="29" t="b">
        <f t="shared" si="2"/>
        <v>0</v>
      </c>
      <c r="AG29" s="29" t="b">
        <f t="shared" si="3"/>
        <v>0</v>
      </c>
      <c r="AH29" s="33">
        <f t="shared" si="4"/>
        <v>0</v>
      </c>
    </row>
    <row r="30" spans="1:34" s="23" customFormat="1">
      <c r="A30" s="29"/>
      <c r="B30" s="29"/>
      <c r="C30" s="29"/>
      <c r="D30" s="30"/>
      <c r="E30" s="29"/>
      <c r="F30" s="29"/>
      <c r="G30" s="29"/>
      <c r="H30" s="29"/>
      <c r="I30" s="29"/>
      <c r="J30" s="29"/>
      <c r="K30" s="29"/>
      <c r="L30" s="29"/>
      <c r="M30" s="29"/>
      <c r="N30" s="29"/>
      <c r="O30" s="29"/>
      <c r="P30" s="29"/>
      <c r="Q30" s="29"/>
      <c r="R30" s="31"/>
      <c r="S30" s="29"/>
      <c r="T30" s="29"/>
      <c r="U30" s="29"/>
      <c r="V30" s="29"/>
      <c r="W30" s="29"/>
      <c r="X30" s="29"/>
      <c r="Y30" s="29"/>
      <c r="Z30" s="29"/>
      <c r="AA30" s="29"/>
      <c r="AB30" s="29"/>
      <c r="AC30" s="29"/>
      <c r="AD30" s="29"/>
      <c r="AE30" s="29"/>
      <c r="AF30" s="29" t="b">
        <f t="shared" si="2"/>
        <v>0</v>
      </c>
      <c r="AG30" s="29" t="b">
        <f t="shared" si="3"/>
        <v>0</v>
      </c>
      <c r="AH30" s="33">
        <f t="shared" si="4"/>
        <v>0</v>
      </c>
    </row>
    <row r="31" spans="1:34" s="23" customFormat="1">
      <c r="A31" s="29"/>
      <c r="B31" s="29"/>
      <c r="C31" s="29"/>
      <c r="D31" s="30"/>
      <c r="E31" s="29"/>
      <c r="F31" s="29"/>
      <c r="G31" s="29"/>
      <c r="H31" s="29"/>
      <c r="I31" s="29"/>
      <c r="J31" s="29"/>
      <c r="K31" s="29"/>
      <c r="L31" s="29"/>
      <c r="M31" s="29"/>
      <c r="N31" s="29"/>
      <c r="O31" s="29"/>
      <c r="P31" s="29"/>
      <c r="Q31" s="34"/>
      <c r="R31" s="31"/>
      <c r="S31" s="29"/>
      <c r="T31" s="29"/>
      <c r="U31" s="29"/>
      <c r="V31" s="29"/>
      <c r="W31" s="29"/>
      <c r="X31" s="29"/>
      <c r="Y31" s="29"/>
      <c r="Z31" s="29"/>
      <c r="AA31" s="29"/>
      <c r="AB31" s="29"/>
      <c r="AC31" s="29"/>
      <c r="AD31" s="29"/>
      <c r="AE31" s="29"/>
      <c r="AF31" s="29" t="b">
        <f t="shared" si="2"/>
        <v>0</v>
      </c>
      <c r="AG31" s="29" t="b">
        <f t="shared" si="3"/>
        <v>0</v>
      </c>
      <c r="AH31" s="33">
        <f t="shared" si="4"/>
        <v>0</v>
      </c>
    </row>
    <row r="32" spans="1:34" s="23" customFormat="1">
      <c r="A32" s="29"/>
      <c r="B32" s="29"/>
      <c r="C32" s="29"/>
      <c r="D32" s="30"/>
      <c r="E32" s="29"/>
      <c r="F32" s="29"/>
      <c r="G32" s="29"/>
      <c r="H32" s="29"/>
      <c r="I32" s="29"/>
      <c r="J32" s="29"/>
      <c r="K32" s="29"/>
      <c r="L32" s="29"/>
      <c r="M32" s="29"/>
      <c r="N32" s="29"/>
      <c r="O32" s="29"/>
      <c r="P32" s="29"/>
      <c r="Q32" s="34"/>
      <c r="R32" s="31"/>
      <c r="S32" s="29"/>
      <c r="T32" s="29"/>
      <c r="U32" s="29"/>
      <c r="V32" s="29"/>
      <c r="W32" s="29"/>
      <c r="X32" s="29"/>
      <c r="Y32" s="29"/>
      <c r="Z32" s="29"/>
      <c r="AA32" s="29"/>
      <c r="AB32" s="29"/>
      <c r="AC32" s="29"/>
      <c r="AD32" s="29"/>
      <c r="AE32" s="29"/>
      <c r="AF32" s="29" t="b">
        <f t="shared" si="2"/>
        <v>0</v>
      </c>
      <c r="AG32" s="29" t="b">
        <f t="shared" si="3"/>
        <v>0</v>
      </c>
      <c r="AH32" s="33">
        <f t="shared" si="4"/>
        <v>0</v>
      </c>
    </row>
    <row r="33" spans="1:34" s="23" customFormat="1">
      <c r="A33" s="29"/>
      <c r="B33" s="29"/>
      <c r="C33" s="29"/>
      <c r="D33" s="30"/>
      <c r="E33" s="29"/>
      <c r="F33" s="29"/>
      <c r="G33" s="29"/>
      <c r="H33" s="29"/>
      <c r="I33" s="29"/>
      <c r="J33" s="29"/>
      <c r="K33" s="29"/>
      <c r="L33" s="29"/>
      <c r="M33" s="29"/>
      <c r="N33" s="29"/>
      <c r="O33" s="29"/>
      <c r="P33" s="29"/>
      <c r="Q33" s="34"/>
      <c r="R33" s="31"/>
      <c r="S33" s="29"/>
      <c r="T33" s="29"/>
      <c r="U33" s="29"/>
      <c r="V33" s="29"/>
      <c r="W33" s="29"/>
      <c r="X33" s="29"/>
      <c r="Y33" s="29"/>
      <c r="Z33" s="29"/>
      <c r="AA33" s="29"/>
      <c r="AB33" s="29"/>
      <c r="AC33" s="29"/>
      <c r="AD33" s="29"/>
      <c r="AE33" s="29"/>
      <c r="AF33" s="29" t="b">
        <f t="shared" si="2"/>
        <v>0</v>
      </c>
      <c r="AG33" s="29" t="b">
        <f t="shared" si="3"/>
        <v>0</v>
      </c>
      <c r="AH33" s="33">
        <f t="shared" si="4"/>
        <v>0</v>
      </c>
    </row>
    <row r="34" spans="1:34" s="23" customFormat="1">
      <c r="A34" s="29"/>
      <c r="B34" s="29"/>
      <c r="C34" s="29"/>
      <c r="D34" s="30"/>
      <c r="E34" s="29"/>
      <c r="F34" s="29"/>
      <c r="G34" s="29"/>
      <c r="H34" s="29"/>
      <c r="I34" s="29"/>
      <c r="J34" s="29"/>
      <c r="K34" s="29"/>
      <c r="L34" s="29"/>
      <c r="M34" s="29"/>
      <c r="N34" s="29"/>
      <c r="O34" s="29"/>
      <c r="P34" s="29"/>
      <c r="Q34" s="34"/>
      <c r="R34" s="31"/>
      <c r="S34" s="29"/>
      <c r="T34" s="29"/>
      <c r="U34" s="29"/>
      <c r="V34" s="29"/>
      <c r="W34" s="29"/>
      <c r="X34" s="29"/>
      <c r="Y34" s="29"/>
      <c r="Z34" s="29"/>
      <c r="AA34" s="29"/>
      <c r="AB34" s="29"/>
      <c r="AC34" s="29"/>
      <c r="AD34" s="29"/>
      <c r="AE34" s="29"/>
      <c r="AF34" s="29" t="b">
        <f t="shared" si="2"/>
        <v>0</v>
      </c>
      <c r="AG34" s="29" t="b">
        <f t="shared" si="3"/>
        <v>0</v>
      </c>
      <c r="AH34" s="33">
        <f t="shared" si="4"/>
        <v>0</v>
      </c>
    </row>
    <row r="35" spans="1:34" s="23" customFormat="1">
      <c r="A35" s="29"/>
      <c r="B35" s="29"/>
      <c r="C35" s="29"/>
      <c r="D35" s="30"/>
      <c r="E35" s="29"/>
      <c r="F35" s="29"/>
      <c r="G35" s="29"/>
      <c r="H35" s="29"/>
      <c r="I35" s="29"/>
      <c r="J35" s="29"/>
      <c r="K35" s="29"/>
      <c r="L35" s="29"/>
      <c r="M35" s="29"/>
      <c r="N35" s="29"/>
      <c r="O35" s="29"/>
      <c r="P35" s="29"/>
      <c r="Q35" s="34"/>
      <c r="R35" s="31"/>
      <c r="S35" s="29"/>
      <c r="T35" s="29"/>
      <c r="U35" s="29"/>
      <c r="V35" s="29"/>
      <c r="W35" s="29"/>
      <c r="X35" s="29"/>
      <c r="Y35" s="29"/>
      <c r="Z35" s="29"/>
      <c r="AA35" s="29"/>
      <c r="AB35" s="29"/>
      <c r="AC35" s="29"/>
      <c r="AD35" s="29"/>
      <c r="AE35" s="29"/>
      <c r="AF35" s="29" t="b">
        <f t="shared" si="2"/>
        <v>0</v>
      </c>
      <c r="AG35" s="29" t="b">
        <f t="shared" si="3"/>
        <v>0</v>
      </c>
      <c r="AH35" s="33">
        <f t="shared" si="4"/>
        <v>0</v>
      </c>
    </row>
    <row r="36" spans="1:34" s="23" customFormat="1">
      <c r="A36" s="29"/>
      <c r="B36" s="29"/>
      <c r="C36" s="29"/>
      <c r="D36" s="30"/>
      <c r="E36" s="29"/>
      <c r="F36" s="29"/>
      <c r="G36" s="29"/>
      <c r="H36" s="29"/>
      <c r="I36" s="29"/>
      <c r="J36" s="29"/>
      <c r="K36" s="29"/>
      <c r="L36" s="29"/>
      <c r="M36" s="29"/>
      <c r="N36" s="29"/>
      <c r="O36" s="29"/>
      <c r="P36" s="29"/>
      <c r="Q36" s="29"/>
      <c r="R36" s="31"/>
      <c r="S36" s="29"/>
      <c r="T36" s="29"/>
      <c r="U36" s="29"/>
      <c r="V36" s="29"/>
      <c r="W36" s="29"/>
      <c r="X36" s="29"/>
      <c r="Y36" s="29"/>
      <c r="Z36" s="29"/>
      <c r="AA36" s="29"/>
      <c r="AB36" s="29"/>
      <c r="AC36" s="29"/>
      <c r="AD36" s="29"/>
      <c r="AE36" s="29"/>
      <c r="AF36" s="29" t="b">
        <f t="shared" si="2"/>
        <v>0</v>
      </c>
      <c r="AG36" s="29" t="b">
        <f t="shared" si="3"/>
        <v>0</v>
      </c>
      <c r="AH36" s="33">
        <f t="shared" si="4"/>
        <v>0</v>
      </c>
    </row>
    <row r="37" spans="1:34" s="23" customFormat="1">
      <c r="A37" s="29"/>
      <c r="B37" s="29"/>
      <c r="C37" s="29"/>
      <c r="D37" s="30"/>
      <c r="E37" s="29"/>
      <c r="F37" s="29"/>
      <c r="G37" s="29"/>
      <c r="H37" s="29"/>
      <c r="I37" s="29"/>
      <c r="J37" s="29"/>
      <c r="K37" s="29"/>
      <c r="L37" s="29"/>
      <c r="M37" s="29"/>
      <c r="N37" s="29"/>
      <c r="O37" s="29"/>
      <c r="P37" s="29"/>
      <c r="Q37" s="29"/>
      <c r="R37" s="31"/>
      <c r="S37" s="29"/>
      <c r="T37" s="29"/>
      <c r="U37" s="29"/>
      <c r="V37" s="29"/>
      <c r="W37" s="29"/>
      <c r="X37" s="29"/>
      <c r="Y37" s="29"/>
      <c r="Z37" s="29"/>
      <c r="AA37" s="29"/>
      <c r="AB37" s="29"/>
      <c r="AC37" s="29"/>
      <c r="AD37" s="29"/>
      <c r="AE37" s="29"/>
      <c r="AF37" s="29" t="b">
        <f t="shared" si="2"/>
        <v>0</v>
      </c>
      <c r="AG37" s="29" t="b">
        <f t="shared" si="3"/>
        <v>0</v>
      </c>
      <c r="AH37" s="33">
        <f t="shared" si="4"/>
        <v>0</v>
      </c>
    </row>
    <row r="38" spans="1:34" s="23" customFormat="1">
      <c r="A38" s="29"/>
      <c r="B38" s="29"/>
      <c r="C38" s="29"/>
      <c r="D38" s="30"/>
      <c r="E38" s="29"/>
      <c r="F38" s="29"/>
      <c r="G38" s="29"/>
      <c r="H38" s="29"/>
      <c r="I38" s="29"/>
      <c r="J38" s="29"/>
      <c r="K38" s="29"/>
      <c r="L38" s="29"/>
      <c r="M38" s="29"/>
      <c r="N38" s="29"/>
      <c r="O38" s="29"/>
      <c r="P38" s="29"/>
      <c r="Q38" s="29"/>
      <c r="R38" s="31"/>
      <c r="S38" s="29"/>
      <c r="T38" s="29"/>
      <c r="U38" s="29"/>
      <c r="V38" s="29"/>
      <c r="W38" s="29"/>
      <c r="X38" s="29"/>
      <c r="Y38" s="29"/>
      <c r="Z38" s="29"/>
      <c r="AA38" s="29"/>
      <c r="AB38" s="29"/>
      <c r="AC38" s="29"/>
      <c r="AD38" s="29"/>
      <c r="AE38" s="29"/>
      <c r="AF38" s="29" t="b">
        <f t="shared" si="2"/>
        <v>0</v>
      </c>
      <c r="AG38" s="29" t="b">
        <f t="shared" si="3"/>
        <v>0</v>
      </c>
      <c r="AH38" s="33">
        <f t="shared" si="4"/>
        <v>0</v>
      </c>
    </row>
    <row r="39" spans="1:34" s="23" customFormat="1">
      <c r="A39" s="29"/>
      <c r="B39" s="29"/>
      <c r="C39" s="29"/>
      <c r="D39" s="30"/>
      <c r="E39" s="29"/>
      <c r="F39" s="29"/>
      <c r="G39" s="29"/>
      <c r="H39" s="29"/>
      <c r="I39" s="29"/>
      <c r="J39" s="29"/>
      <c r="K39" s="29"/>
      <c r="L39" s="29"/>
      <c r="M39" s="29"/>
      <c r="N39" s="29"/>
      <c r="O39" s="29"/>
      <c r="P39" s="29"/>
      <c r="Q39" s="29"/>
      <c r="R39" s="31"/>
      <c r="S39" s="29"/>
      <c r="T39" s="29"/>
      <c r="U39" s="29"/>
      <c r="V39" s="29"/>
      <c r="W39" s="29"/>
      <c r="X39" s="29"/>
      <c r="Y39" s="29"/>
      <c r="Z39" s="29"/>
      <c r="AA39" s="29"/>
      <c r="AB39" s="29"/>
      <c r="AC39" s="29"/>
      <c r="AD39" s="29"/>
      <c r="AE39" s="29"/>
      <c r="AF39" s="29" t="b">
        <f t="shared" si="2"/>
        <v>0</v>
      </c>
      <c r="AG39" s="29" t="b">
        <f t="shared" si="3"/>
        <v>0</v>
      </c>
      <c r="AH39" s="33">
        <f t="shared" si="4"/>
        <v>0</v>
      </c>
    </row>
    <row r="40" spans="1:34">
      <c r="N40" s="26"/>
    </row>
  </sheetData>
  <sortState ref="A6:AH39">
    <sortCondition ref="C6:C39"/>
    <sortCondition descending="1" ref="AH6:AH39"/>
  </sortState>
  <mergeCells count="41">
    <mergeCell ref="F4:F5"/>
    <mergeCell ref="U4:U5"/>
    <mergeCell ref="K4:K5"/>
    <mergeCell ref="L4:L5"/>
    <mergeCell ref="N4:N5"/>
    <mergeCell ref="M4:M5"/>
    <mergeCell ref="Q4:Q5"/>
    <mergeCell ref="R4:R5"/>
    <mergeCell ref="S4:S5"/>
    <mergeCell ref="T4:T5"/>
    <mergeCell ref="J4:J5"/>
    <mergeCell ref="A4:A5"/>
    <mergeCell ref="B4:B5"/>
    <mergeCell ref="C4:C5"/>
    <mergeCell ref="D4:D5"/>
    <mergeCell ref="E4:E5"/>
    <mergeCell ref="AC4:AC5"/>
    <mergeCell ref="AE4:AE5"/>
    <mergeCell ref="AG4:AG5"/>
    <mergeCell ref="AH4:AH5"/>
    <mergeCell ref="W4:W5"/>
    <mergeCell ref="X4:X5"/>
    <mergeCell ref="Y4:Y5"/>
    <mergeCell ref="Z4:Z5"/>
    <mergeCell ref="AA4:AA5"/>
    <mergeCell ref="V4:V5"/>
    <mergeCell ref="G3:J3"/>
    <mergeCell ref="O3:Q3"/>
    <mergeCell ref="A1:AH1"/>
    <mergeCell ref="A3:B3"/>
    <mergeCell ref="R3:S3"/>
    <mergeCell ref="AA3:AH3"/>
    <mergeCell ref="T3:V3"/>
    <mergeCell ref="W3:Z3"/>
    <mergeCell ref="C3:F3"/>
    <mergeCell ref="A2:AH2"/>
    <mergeCell ref="K3:N3"/>
    <mergeCell ref="G4:H4"/>
    <mergeCell ref="I4:I5"/>
    <mergeCell ref="O4:O5"/>
    <mergeCell ref="P4:P5"/>
  </mergeCells>
  <conditionalFormatting sqref="AG6:AG39">
    <cfRule type="containsText" dxfId="4" priority="1" operator="containsText" text="Extremo">
      <formula>NOT(ISERROR(SEARCH("Extremo",AG6)))</formula>
    </cfRule>
    <cfRule type="containsText" dxfId="3" priority="2" operator="containsText" text="ALTO">
      <formula>NOT(ISERROR(SEARCH("ALTO",AG6)))</formula>
    </cfRule>
    <cfRule type="containsText" dxfId="2" priority="3" operator="containsText" text="MEDIO">
      <formula>NOT(ISERROR(SEARCH("MEDIO",AG6)))</formula>
    </cfRule>
    <cfRule type="containsText" dxfId="1" priority="4" operator="containsText" text="BAJO">
      <formula>NOT(ISERROR(SEARCH("BAJO",AG6)))</formula>
    </cfRule>
    <cfRule type="containsText" dxfId="0" priority="5" operator="containsText" text="Despreciable">
      <formula>NOT(ISERROR(SEARCH("Despreciable",AG6)))</formula>
    </cfRule>
  </conditionalFormatting>
  <dataValidations disablePrompts="1" xWindow="378" yWindow="662" count="8">
    <dataValidation showInputMessage="1" showErrorMessage="1" promptTitle="día/mes/año" prompt="día/mes/año" sqref="R6:R39" xr:uid="{00000000-0002-0000-0000-000000000000}"/>
    <dataValidation allowBlank="1" showInputMessage="1" showErrorMessage="1" prompt="Escriba el nombre del activo o titulo del activo" sqref="E6:E39" xr:uid="{00000000-0002-0000-0000-000001000000}"/>
    <dataValidation allowBlank="1" showInputMessage="1" showErrorMessage="1" prompt="Describa de forma clara y precisa el activo mencionado en la columna anterior" sqref="F6:F39" xr:uid="{00000000-0002-0000-0000-000002000000}"/>
    <dataValidation allowBlank="1" showInputMessage="1" showErrorMessage="1" prompt="Escriba el nombre de la persona responsable de la administración y/o operación del activo " sqref="T7:U39" xr:uid="{00000000-0002-0000-0000-000003000000}"/>
    <dataValidation allowBlank="1" showInputMessage="1" showErrorMessage="1" prompt="Escriba la persona responsable de la custodia  y/o almacenamiento del activo. " sqref="U6" xr:uid="{00000000-0002-0000-0000-000004000000}"/>
    <dataValidation allowBlank="1" showInputMessage="1" showErrorMessage="1" prompt="Escriba el nombre de la persona responsable de la manipulación y/o operación y/o administración o de responsabilidades funcionales del activo de información o usuario._x000a__x000a_Si el responsable es una persona Juridica por favor escribir el nombre de la empresa" sqref="T6" xr:uid="{00000000-0002-0000-0000-000005000000}"/>
    <dataValidation allowBlank="1" showInputMessage="1" showErrorMessage="1" prompt="Escriba el nombre de la persona responsable de la administración técnica del activo. _x000a__x000a_Si el responsable es una persona Juridica por favor escribir el nombre de la empresa" sqref="V6" xr:uid="{00000000-0002-0000-0000-000006000000}"/>
    <dataValidation allowBlank="1" showInputMessage="1" showErrorMessage="1" prompt="Valoración total del activo" sqref="AG6:AG39" xr:uid="{00000000-0002-0000-0000-000007000000}"/>
  </dataValidations>
  <pageMargins left="0.23622047244094491" right="0.23622047244094491" top="0.74803149606299213" bottom="0.74803149606299213" header="0.31496062992125984" footer="0.31496062992125984"/>
  <pageSetup scale="19" fitToHeight="0" orientation="landscape" r:id="rId1"/>
  <headerFooter>
    <oddFooter>&amp;L&amp;"Arial,Normal"&amp;9F. Versión: 06
Fecha: 2024-12-21&amp;C&amp;"Arial,Normal"&amp;9Si este documento se encuentra impreso no se garantiza su vigencia.
La versión vigente reposa en el Sistema Integrado de Planeación y Gestión (Intranet).&amp;R&amp;"Arial,Normal"&amp;9&amp;P</oddFooter>
  </headerFooter>
  <drawing r:id="rId2"/>
  <legacyDrawing r:id="rId3"/>
  <extLst>
    <ext xmlns:x14="http://schemas.microsoft.com/office/spreadsheetml/2009/9/main" uri="{CCE6A557-97BC-4b89-ADB6-D9C93CAAB3DF}">
      <x14:dataValidations xmlns:xm="http://schemas.microsoft.com/office/excel/2006/main" disablePrompts="1" xWindow="378" yWindow="662" count="22">
        <x14:dataValidation type="list" allowBlank="1" showInputMessage="1" showErrorMessage="1" xr:uid="{00000000-0002-0000-0000-000008000000}">
          <x14:formula1>
            <xm:f>Hoja2!$T$1:$T$3</xm:f>
          </x14:formula1>
          <xm:sqref>N40</xm:sqref>
        </x14:dataValidation>
        <x14:dataValidation type="list" allowBlank="1" showInputMessage="1" showErrorMessage="1" xr:uid="{00000000-0002-0000-0000-000009000000}">
          <x14:formula1>
            <xm:f>Hoja2!$V$15:$V$17</xm:f>
          </x14:formula1>
          <xm:sqref>AA7:AA39 AC7:AC39 AE7:AE39</xm:sqref>
        </x14:dataValidation>
        <x14:dataValidation type="list" allowBlank="1" showInputMessage="1" showErrorMessage="1" xr:uid="{00000000-0002-0000-0000-00000A000000}">
          <x14:formula1>
            <xm:f>Hoja2!$Z$15:$Z$16</xm:f>
          </x14:formula1>
          <xm:sqref>W7:X39</xm:sqref>
        </x14:dataValidation>
        <x14:dataValidation type="list" allowBlank="1" showInputMessage="1" showErrorMessage="1" prompt="Seleccione el Proceso de la lista desplegable" xr:uid="{00000000-0002-0000-0000-00000B000000}">
          <x14:formula1>
            <xm:f>Hoja2!$L$2:$L$15</xm:f>
          </x14:formula1>
          <xm:sqref>C6:C39</xm:sqref>
        </x14:dataValidation>
        <x14:dataValidation type="list" allowBlank="1" showInputMessage="1" showErrorMessage="1" prompt="Seleccione la dependencia de la lista desplegable" xr:uid="{00000000-0002-0000-0000-00000C000000}">
          <x14:formula1>
            <xm:f>Hoja2!$M$2:$M$15</xm:f>
          </x14:formula1>
          <xm:sqref>D6:D39</xm:sqref>
        </x14:dataValidation>
        <x14:dataValidation type="list" allowBlank="1" showInputMessage="1" showErrorMessage="1" prompt="Seleccione de la lista desplegable" xr:uid="{00000000-0002-0000-0000-00000D000000}">
          <x14:formula1>
            <xm:f>Hoja2!$O$2:$O$5</xm:f>
          </x14:formula1>
          <xm:sqref>K6:L39</xm:sqref>
        </x14:dataValidation>
        <x14:dataValidation type="list" allowBlank="1" showInputMessage="1" showErrorMessage="1" prompt="Seleccione de la lista desplegable" xr:uid="{00000000-0002-0000-0000-00000E000000}">
          <x14:formula1>
            <xm:f>Hoja2!$S$2:$S$3</xm:f>
          </x14:formula1>
          <xm:sqref>N7:N39</xm:sqref>
        </x14:dataValidation>
        <x14:dataValidation type="list" allowBlank="1" showInputMessage="1" showErrorMessage="1" prompt="Seleccione de la lista desplegable" xr:uid="{00000000-0002-0000-0000-00000F000000}">
          <x14:formula1>
            <xm:f>Hoja2!$S$16:$S$17</xm:f>
          </x14:formula1>
          <xm:sqref>P7:P39</xm:sqref>
        </x14:dataValidation>
        <x14:dataValidation type="list" allowBlank="1" showInputMessage="1" showErrorMessage="1" prompt="Seleccione de la lista desplegable" xr:uid="{00000000-0002-0000-0000-000010000000}">
          <x14:formula1>
            <xm:f>Hoja2!$T$1:$T$3</xm:f>
          </x14:formula1>
          <xm:sqref>S7:S39</xm:sqref>
        </x14:dataValidation>
        <x14:dataValidation type="list" allowBlank="1" showInputMessage="1" showErrorMessage="1" prompt="Seleccione de la lista desplegable" xr:uid="{00000000-0002-0000-0000-000011000000}">
          <x14:formula1>
            <xm:f>Hoja2!$Z$15:$Z$16</xm:f>
          </x14:formula1>
          <xm:sqref>W6:X6 P6:Q6</xm:sqref>
        </x14:dataValidation>
        <x14:dataValidation type="list" allowBlank="1" showInputMessage="1" showErrorMessage="1" prompt="Seleccione de la lista desplegable" xr:uid="{00000000-0002-0000-0000-000012000000}">
          <x14:formula1>
            <xm:f>Hoja2!$W$2:$W$6</xm:f>
          </x14:formula1>
          <xm:sqref>Z6:Z39</xm:sqref>
        </x14:dataValidation>
        <x14:dataValidation type="list" allowBlank="1" showInputMessage="1" showErrorMessage="1" prompt="Seleccione de la lista desplegable" xr:uid="{00000000-0002-0000-0000-000013000000}">
          <x14:formula1>
            <xm:f>Hoja2!$V$15:$V$17</xm:f>
          </x14:formula1>
          <xm:sqref>AA6 AC6 AE6</xm:sqref>
        </x14:dataValidation>
        <x14:dataValidation type="list" allowBlank="1" showInputMessage="1" showErrorMessage="1" prompt="Seleccione de la lista desplegable" xr:uid="{00000000-0002-0000-0000-000014000000}">
          <x14:formula1>
            <xm:f>Hoja2!$R$2:$R$5</xm:f>
          </x14:formula1>
          <xm:sqref>M6:M39</xm:sqref>
        </x14:dataValidation>
        <x14:dataValidation type="list" allowBlank="1" showInputMessage="1" showErrorMessage="1" prompt="Seleccione de la lista desplegable" xr:uid="{00000000-0002-0000-0000-000015000000}">
          <x14:formula1>
            <xm:f>Hoja2!$R$2:$R$4</xm:f>
          </x14:formula1>
          <xm:sqref>M6:M39</xm:sqref>
        </x14:dataValidation>
        <x14:dataValidation type="list" allowBlank="1" showInputMessage="1" showErrorMessage="1" prompt="Seleccione de la lista desplegable" xr:uid="{00000000-0002-0000-0000-000016000000}">
          <x14:formula1>
            <xm:f>Hoja2!$X$15:$X$20</xm:f>
          </x14:formula1>
          <xm:sqref>H6:H39</xm:sqref>
        </x14:dataValidation>
        <x14:dataValidation type="list" allowBlank="1" showInputMessage="1" showErrorMessage="1" prompt="Seleccione de la lista desplegable_x000a_" xr:uid="{00000000-0002-0000-0000-000017000000}">
          <x14:formula1>
            <xm:f>Hoja2!$P$16:$P$21</xm:f>
          </x14:formula1>
          <xm:sqref>G6:G39</xm:sqref>
        </x14:dataValidation>
        <x14:dataValidation type="list" allowBlank="1" showInputMessage="1" showErrorMessage="1" prompt="Seleccione de la lista desplegable" xr:uid="{00000000-0002-0000-0000-000018000000}">
          <x14:formula1>
            <xm:f>Hoja2!$O$17:$O$27</xm:f>
          </x14:formula1>
          <xm:sqref>I6:I39</xm:sqref>
        </x14:dataValidation>
        <x14:dataValidation type="list" allowBlank="1" showInputMessage="1" showErrorMessage="1" prompt="Seleccione de la lista desplegable" xr:uid="{00000000-0002-0000-0000-000019000000}">
          <x14:formula1>
            <xm:f>Hoja2!$T$16:$T$22</xm:f>
          </x14:formula1>
          <xm:sqref>O6:O39</xm:sqref>
        </x14:dataValidation>
        <x14:dataValidation type="list" allowBlank="1" showInputMessage="1" showErrorMessage="1" prompt="Seleccione de la lista desplegable" xr:uid="{00000000-0002-0000-0000-00001A000000}">
          <x14:formula1>
            <xm:f>Hoja2!$T$2:$T$4</xm:f>
          </x14:formula1>
          <xm:sqref>S6</xm:sqref>
        </x14:dataValidation>
        <x14:dataValidation type="list" allowBlank="1" showInputMessage="1" showErrorMessage="1" prompt="Seleccione de la lista desplegable" xr:uid="{00000000-0002-0000-0000-00001B000000}">
          <x14:formula1>
            <xm:f>Hoja2!$Q$2:$Q$12</xm:f>
          </x14:formula1>
          <xm:sqref>L6:L39 J6:J39</xm:sqref>
        </x14:dataValidation>
        <x14:dataValidation type="list" allowBlank="1" showInputMessage="1" showErrorMessage="1" prompt="Seleccione de la lista desplegable" xr:uid="{00000000-0002-0000-0000-00001C000000}">
          <x14:formula1>
            <xm:f>Hoja2!$U$2:$U$8</xm:f>
          </x14:formula1>
          <xm:sqref>Y6:Y39</xm:sqref>
        </x14:dataValidation>
        <x14:dataValidation type="list" allowBlank="1" showInputMessage="1" showErrorMessage="1" prompt="Seleccione de la lista desplegable" xr:uid="{00000000-0002-0000-0000-00001D000000}">
          <x14:formula1>
            <xm:f>Hoja2!$S$2:$S$4</xm:f>
          </x14:formula1>
          <xm:sqref>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cols>
    <col min="1" max="16384" width="11.4531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9"/>
  <sheetViews>
    <sheetView topLeftCell="S1" workbookViewId="0">
      <selection activeCell="Z4" sqref="Z4"/>
    </sheetView>
  </sheetViews>
  <sheetFormatPr baseColWidth="10" defaultColWidth="11.453125" defaultRowHeight="14.5"/>
  <cols>
    <col min="1" max="1" width="11.453125" style="2"/>
    <col min="2" max="2" width="13.453125" style="2" customWidth="1"/>
    <col min="3" max="3" width="31.54296875" style="2" customWidth="1"/>
    <col min="4" max="10" width="11.453125" style="2"/>
    <col min="11" max="11" width="11.453125" style="2" customWidth="1"/>
    <col min="12" max="12" width="46.81640625" style="2" customWidth="1"/>
    <col min="13" max="13" width="66.1796875" style="2" customWidth="1"/>
    <col min="14" max="14" width="42.7265625" style="2" customWidth="1"/>
    <col min="15" max="16" width="34.54296875" style="2" customWidth="1"/>
    <col min="17" max="17" width="19.54296875" style="2" customWidth="1"/>
    <col min="18" max="18" width="7.81640625" style="2" bestFit="1" customWidth="1"/>
    <col min="19" max="19" width="33.7265625" style="2" customWidth="1"/>
    <col min="20" max="20" width="40.1796875" style="2" customWidth="1"/>
    <col min="21" max="21" width="37.81640625" style="2" customWidth="1"/>
    <col min="22" max="22" width="17.453125" style="2" customWidth="1"/>
    <col min="23" max="23" width="23.26953125" style="2" customWidth="1"/>
    <col min="24" max="24" width="24.453125" style="2" customWidth="1"/>
    <col min="25" max="25" width="8" style="2" customWidth="1"/>
    <col min="26" max="26" width="29.81640625" style="2" customWidth="1"/>
    <col min="27" max="16384" width="11.453125" style="2"/>
  </cols>
  <sheetData>
    <row r="1" spans="1:27" ht="30.5">
      <c r="L1" s="21" t="s">
        <v>29</v>
      </c>
      <c r="M1" s="21" t="s">
        <v>30</v>
      </c>
      <c r="O1" s="13" t="s">
        <v>31</v>
      </c>
      <c r="P1" s="13" t="s">
        <v>32</v>
      </c>
      <c r="Q1" s="13" t="s">
        <v>160</v>
      </c>
      <c r="R1" s="13" t="s">
        <v>15</v>
      </c>
      <c r="S1" s="2" t="s">
        <v>16</v>
      </c>
      <c r="U1" s="2" t="s">
        <v>188</v>
      </c>
      <c r="V1" s="12" t="s">
        <v>33</v>
      </c>
      <c r="W1" s="2" t="s">
        <v>189</v>
      </c>
      <c r="X1" s="2" t="s">
        <v>34</v>
      </c>
      <c r="Z1" s="2" t="s">
        <v>35</v>
      </c>
    </row>
    <row r="2" spans="1:27" ht="15">
      <c r="A2" s="53" t="s">
        <v>36</v>
      </c>
      <c r="B2" s="53"/>
      <c r="C2" s="3" t="s">
        <v>37</v>
      </c>
      <c r="D2" s="13" t="s">
        <v>8</v>
      </c>
      <c r="L2" s="19" t="s">
        <v>38</v>
      </c>
      <c r="M2" s="20" t="s">
        <v>39</v>
      </c>
      <c r="O2" s="10" t="s">
        <v>40</v>
      </c>
      <c r="P2" s="14" t="s">
        <v>41</v>
      </c>
      <c r="Q2" s="2" t="s">
        <v>42</v>
      </c>
      <c r="R2" s="2" t="s">
        <v>43</v>
      </c>
      <c r="S2" s="2" t="s">
        <v>44</v>
      </c>
      <c r="T2" s="2" t="s">
        <v>186</v>
      </c>
      <c r="U2" s="27" t="s">
        <v>199</v>
      </c>
      <c r="V2" s="11">
        <v>1</v>
      </c>
      <c r="W2" s="11" t="s">
        <v>198</v>
      </c>
      <c r="X2" s="4" t="s">
        <v>45</v>
      </c>
      <c r="Y2" s="4">
        <v>1</v>
      </c>
      <c r="Z2" s="4" t="s">
        <v>46</v>
      </c>
      <c r="AA2" s="2">
        <v>9</v>
      </c>
    </row>
    <row r="3" spans="1:27" ht="15.5">
      <c r="A3" s="5">
        <v>10</v>
      </c>
      <c r="B3" s="6" t="s">
        <v>47</v>
      </c>
      <c r="C3" s="5" t="s">
        <v>48</v>
      </c>
      <c r="D3" s="2" t="s">
        <v>49</v>
      </c>
      <c r="L3" s="19" t="s">
        <v>50</v>
      </c>
      <c r="M3" s="20" t="s">
        <v>190</v>
      </c>
      <c r="O3" s="10" t="s">
        <v>51</v>
      </c>
      <c r="P3" s="14" t="s">
        <v>191</v>
      </c>
      <c r="Q3" s="2" t="s">
        <v>52</v>
      </c>
      <c r="R3" s="2" t="s">
        <v>53</v>
      </c>
      <c r="S3" s="2" t="s">
        <v>54</v>
      </c>
      <c r="T3" s="2" t="s">
        <v>187</v>
      </c>
      <c r="U3" s="27" t="s">
        <v>200</v>
      </c>
      <c r="V3" s="4">
        <v>3</v>
      </c>
      <c r="W3" s="4" t="s">
        <v>55</v>
      </c>
      <c r="X3" s="4" t="s">
        <v>56</v>
      </c>
      <c r="Y3" s="4">
        <v>3</v>
      </c>
      <c r="Z3" s="4" t="s">
        <v>57</v>
      </c>
      <c r="AA3" s="2">
        <v>8</v>
      </c>
    </row>
    <row r="4" spans="1:27" ht="15.5">
      <c r="A4" s="7">
        <v>9</v>
      </c>
      <c r="B4" s="8" t="s">
        <v>58</v>
      </c>
      <c r="C4" s="7" t="s">
        <v>59</v>
      </c>
      <c r="D4" s="2" t="s">
        <v>60</v>
      </c>
      <c r="L4" s="19" t="s">
        <v>61</v>
      </c>
      <c r="M4" s="20" t="s">
        <v>62</v>
      </c>
      <c r="O4" s="2" t="s">
        <v>63</v>
      </c>
      <c r="P4" s="14" t="s">
        <v>12</v>
      </c>
      <c r="Q4" s="2" t="s">
        <v>64</v>
      </c>
      <c r="R4" s="2" t="s">
        <v>65</v>
      </c>
      <c r="S4" s="2" t="s">
        <v>73</v>
      </c>
      <c r="U4" s="27" t="s">
        <v>201</v>
      </c>
      <c r="V4" s="4">
        <v>5</v>
      </c>
      <c r="W4" s="4" t="s">
        <v>66</v>
      </c>
      <c r="X4" s="4"/>
      <c r="Y4" s="4"/>
      <c r="Z4" s="4" t="s">
        <v>192</v>
      </c>
      <c r="AA4" s="2">
        <v>7</v>
      </c>
    </row>
    <row r="5" spans="1:27" ht="15.5">
      <c r="A5" s="9" t="s">
        <v>67</v>
      </c>
      <c r="B5" s="8" t="s">
        <v>68</v>
      </c>
      <c r="C5" s="7" t="s">
        <v>69</v>
      </c>
      <c r="D5" s="2" t="s">
        <v>70</v>
      </c>
      <c r="L5" s="19" t="s">
        <v>71</v>
      </c>
      <c r="M5" s="20" t="s">
        <v>72</v>
      </c>
      <c r="O5" s="2" t="s">
        <v>73</v>
      </c>
      <c r="P5" s="14" t="s">
        <v>74</v>
      </c>
      <c r="Q5" s="2" t="s">
        <v>75</v>
      </c>
      <c r="R5" s="2" t="s">
        <v>73</v>
      </c>
      <c r="U5" s="2" t="s">
        <v>181</v>
      </c>
      <c r="V5" s="4">
        <v>5</v>
      </c>
      <c r="W5" s="4" t="s">
        <v>76</v>
      </c>
      <c r="X5" s="4"/>
      <c r="Y5" s="4"/>
      <c r="Z5" s="4" t="s">
        <v>193</v>
      </c>
      <c r="AA5" s="2">
        <v>6</v>
      </c>
    </row>
    <row r="6" spans="1:27" ht="15.5">
      <c r="A6" s="9" t="s">
        <v>77</v>
      </c>
      <c r="B6" s="8" t="s">
        <v>78</v>
      </c>
      <c r="C6" s="7" t="s">
        <v>79</v>
      </c>
      <c r="D6" s="2" t="s">
        <v>80</v>
      </c>
      <c r="L6" s="19" t="s">
        <v>81</v>
      </c>
      <c r="M6" s="20" t="s">
        <v>82</v>
      </c>
      <c r="P6" s="14" t="s">
        <v>83</v>
      </c>
      <c r="Q6" s="2" t="s">
        <v>180</v>
      </c>
      <c r="U6" s="28" t="s">
        <v>73</v>
      </c>
      <c r="V6" s="11">
        <v>5</v>
      </c>
      <c r="W6" s="11" t="s">
        <v>73</v>
      </c>
      <c r="X6" s="4"/>
      <c r="Y6" s="4"/>
      <c r="Z6" s="4" t="s">
        <v>85</v>
      </c>
      <c r="AA6" s="2">
        <v>5</v>
      </c>
    </row>
    <row r="7" spans="1:27" ht="15.5">
      <c r="A7" s="9" t="s">
        <v>86</v>
      </c>
      <c r="B7" s="8" t="s">
        <v>87</v>
      </c>
      <c r="C7" s="7" t="s">
        <v>88</v>
      </c>
      <c r="D7" s="2" t="s">
        <v>89</v>
      </c>
      <c r="L7" s="19" t="s">
        <v>90</v>
      </c>
      <c r="M7" s="20" t="s">
        <v>194</v>
      </c>
      <c r="P7" s="14" t="s">
        <v>91</v>
      </c>
      <c r="Q7" s="2" t="s">
        <v>84</v>
      </c>
      <c r="V7" s="11">
        <v>3</v>
      </c>
      <c r="X7" s="4"/>
      <c r="Y7" s="4"/>
      <c r="Z7" s="4" t="s">
        <v>93</v>
      </c>
      <c r="AA7" s="2">
        <v>4</v>
      </c>
    </row>
    <row r="8" spans="1:27" ht="15.5">
      <c r="A8" s="7">
        <v>0</v>
      </c>
      <c r="B8" s="8" t="s">
        <v>94</v>
      </c>
      <c r="C8" s="7" t="s">
        <v>95</v>
      </c>
      <c r="D8" s="2" t="s">
        <v>96</v>
      </c>
      <c r="L8" s="19" t="s">
        <v>97</v>
      </c>
      <c r="M8" s="20" t="s">
        <v>98</v>
      </c>
      <c r="P8" s="14" t="s">
        <v>99</v>
      </c>
      <c r="Q8" s="2" t="s">
        <v>92</v>
      </c>
      <c r="X8" s="4"/>
      <c r="Y8" s="4"/>
      <c r="Z8" s="4" t="s">
        <v>101</v>
      </c>
      <c r="AA8" s="2">
        <v>3</v>
      </c>
    </row>
    <row r="9" spans="1:27">
      <c r="D9" s="2" t="s">
        <v>102</v>
      </c>
      <c r="L9" s="19" t="s">
        <v>103</v>
      </c>
      <c r="M9" s="20" t="s">
        <v>104</v>
      </c>
      <c r="P9" s="2" t="s">
        <v>105</v>
      </c>
      <c r="Q9" s="2" t="s">
        <v>100</v>
      </c>
      <c r="X9" s="4"/>
      <c r="Y9" s="4"/>
      <c r="Z9" s="4" t="s">
        <v>107</v>
      </c>
      <c r="AA9" s="2">
        <v>2</v>
      </c>
    </row>
    <row r="10" spans="1:27">
      <c r="D10" s="2" t="s">
        <v>103</v>
      </c>
      <c r="L10" s="19" t="s">
        <v>70</v>
      </c>
      <c r="M10" s="20" t="s">
        <v>108</v>
      </c>
      <c r="P10" s="14" t="s">
        <v>109</v>
      </c>
      <c r="Q10" s="2" t="s">
        <v>106</v>
      </c>
      <c r="X10" s="4"/>
      <c r="Y10" s="4"/>
    </row>
    <row r="11" spans="1:27">
      <c r="D11" s="2" t="s">
        <v>61</v>
      </c>
      <c r="L11" s="19" t="s">
        <v>110</v>
      </c>
      <c r="M11" s="20" t="s">
        <v>195</v>
      </c>
      <c r="P11" s="14" t="s">
        <v>11</v>
      </c>
      <c r="Q11" s="2" t="s">
        <v>65</v>
      </c>
      <c r="X11" s="4"/>
      <c r="Y11" s="4"/>
      <c r="Z11" s="4"/>
    </row>
    <row r="12" spans="1:27">
      <c r="D12" s="2" t="s">
        <v>111</v>
      </c>
      <c r="L12" s="19" t="s">
        <v>112</v>
      </c>
      <c r="M12" s="20" t="s">
        <v>113</v>
      </c>
      <c r="P12" s="14" t="s">
        <v>114</v>
      </c>
      <c r="Q12" s="2" t="s">
        <v>73</v>
      </c>
      <c r="X12" s="4"/>
      <c r="Y12" s="4"/>
      <c r="Z12" s="4"/>
    </row>
    <row r="13" spans="1:27">
      <c r="D13" s="2" t="s">
        <v>115</v>
      </c>
      <c r="L13" s="18" t="s">
        <v>116</v>
      </c>
      <c r="M13" s="20" t="s">
        <v>117</v>
      </c>
    </row>
    <row r="14" spans="1:27">
      <c r="D14" s="2" t="s">
        <v>118</v>
      </c>
      <c r="L14" s="18" t="s">
        <v>119</v>
      </c>
      <c r="M14" s="20" t="s">
        <v>120</v>
      </c>
      <c r="O14" s="2" t="s">
        <v>12</v>
      </c>
      <c r="P14" s="2" t="s">
        <v>121</v>
      </c>
      <c r="Q14" s="2" t="s">
        <v>122</v>
      </c>
      <c r="S14" s="2" t="s">
        <v>123</v>
      </c>
      <c r="T14" s="2" t="s">
        <v>124</v>
      </c>
      <c r="U14" s="2" t="s">
        <v>172</v>
      </c>
      <c r="V14" s="2" t="s">
        <v>202</v>
      </c>
      <c r="X14" s="2" t="s">
        <v>125</v>
      </c>
      <c r="Z14" s="2" t="s">
        <v>126</v>
      </c>
    </row>
    <row r="15" spans="1:27">
      <c r="D15" s="2" t="s">
        <v>127</v>
      </c>
      <c r="L15" s="18" t="s">
        <v>128</v>
      </c>
      <c r="M15" s="20" t="s">
        <v>129</v>
      </c>
      <c r="V15" s="2" t="s">
        <v>28</v>
      </c>
      <c r="X15" s="2" t="s">
        <v>130</v>
      </c>
      <c r="Z15" s="2" t="s">
        <v>131</v>
      </c>
    </row>
    <row r="16" spans="1:27">
      <c r="D16" s="2" t="s">
        <v>50</v>
      </c>
      <c r="P16" s="2" t="s">
        <v>165</v>
      </c>
      <c r="Q16" s="2" t="s">
        <v>26</v>
      </c>
      <c r="S16" s="2" t="s">
        <v>132</v>
      </c>
      <c r="T16" s="2" t="s">
        <v>133</v>
      </c>
      <c r="U16" s="2" t="s">
        <v>173</v>
      </c>
      <c r="V16" s="2" t="s">
        <v>134</v>
      </c>
      <c r="X16" s="2" t="s">
        <v>135</v>
      </c>
      <c r="Z16" s="2" t="s">
        <v>136</v>
      </c>
    </row>
    <row r="17" spans="4:24">
      <c r="D17" s="2" t="s">
        <v>137</v>
      </c>
      <c r="O17" s="2" t="s">
        <v>168</v>
      </c>
      <c r="P17" s="2" t="s">
        <v>138</v>
      </c>
      <c r="Q17" s="2" t="s">
        <v>139</v>
      </c>
      <c r="S17" s="2" t="s">
        <v>140</v>
      </c>
      <c r="T17" s="2" t="s">
        <v>184</v>
      </c>
      <c r="U17" s="2" t="s">
        <v>159</v>
      </c>
      <c r="V17" s="2" t="s">
        <v>27</v>
      </c>
      <c r="X17" s="2" t="s">
        <v>141</v>
      </c>
    </row>
    <row r="18" spans="4:24">
      <c r="D18" s="2" t="s">
        <v>142</v>
      </c>
      <c r="O18" s="2" t="s">
        <v>143</v>
      </c>
      <c r="P18" s="2" t="s">
        <v>166</v>
      </c>
      <c r="Q18" s="2" t="s">
        <v>73</v>
      </c>
      <c r="T18" s="2" t="s">
        <v>174</v>
      </c>
      <c r="U18" s="2" t="s">
        <v>73</v>
      </c>
      <c r="X18" s="2" t="s">
        <v>144</v>
      </c>
    </row>
    <row r="19" spans="4:24">
      <c r="M19" s="16"/>
      <c r="N19" s="17"/>
      <c r="O19" s="2" t="s">
        <v>145</v>
      </c>
      <c r="P19" s="2" t="s">
        <v>163</v>
      </c>
      <c r="T19" s="2" t="s">
        <v>175</v>
      </c>
      <c r="X19" s="2" t="s">
        <v>161</v>
      </c>
    </row>
    <row r="20" spans="4:24">
      <c r="M20" s="16"/>
      <c r="N20" s="17"/>
      <c r="O20" s="2" t="s">
        <v>196</v>
      </c>
      <c r="P20" s="2" t="s">
        <v>164</v>
      </c>
      <c r="T20" s="2" t="s">
        <v>185</v>
      </c>
      <c r="X20" s="2" t="s">
        <v>73</v>
      </c>
    </row>
    <row r="21" spans="4:24" ht="29">
      <c r="M21" s="16"/>
      <c r="N21" s="17"/>
      <c r="O21" s="2" t="s">
        <v>197</v>
      </c>
      <c r="P21" s="2" t="s">
        <v>73</v>
      </c>
      <c r="T21" s="12" t="s">
        <v>177</v>
      </c>
    </row>
    <row r="22" spans="4:24">
      <c r="M22" s="16"/>
      <c r="N22" s="17"/>
      <c r="O22" s="2" t="s">
        <v>167</v>
      </c>
      <c r="T22" s="2" t="s">
        <v>73</v>
      </c>
    </row>
    <row r="23" spans="4:24">
      <c r="M23" s="16"/>
      <c r="N23" s="17"/>
      <c r="O23" s="2" t="s">
        <v>171</v>
      </c>
    </row>
    <row r="24" spans="4:24">
      <c r="I24" s="2">
        <v>4</v>
      </c>
      <c r="J24" s="2" t="s">
        <v>94</v>
      </c>
      <c r="M24" s="16"/>
      <c r="N24" s="17"/>
      <c r="O24" s="2" t="s">
        <v>169</v>
      </c>
    </row>
    <row r="25" spans="4:24">
      <c r="I25" s="15" t="s">
        <v>146</v>
      </c>
      <c r="J25" s="2" t="s">
        <v>147</v>
      </c>
      <c r="M25" s="16"/>
      <c r="N25" s="17"/>
      <c r="O25" s="2" t="s">
        <v>170</v>
      </c>
    </row>
    <row r="26" spans="4:24">
      <c r="I26" s="2" t="s">
        <v>148</v>
      </c>
      <c r="J26" s="2" t="s">
        <v>78</v>
      </c>
      <c r="M26" s="16"/>
      <c r="N26" s="17"/>
      <c r="O26" s="2" t="s">
        <v>65</v>
      </c>
    </row>
    <row r="27" spans="4:24">
      <c r="I27" s="2" t="s">
        <v>149</v>
      </c>
      <c r="J27" s="2" t="s">
        <v>68</v>
      </c>
      <c r="M27" s="16"/>
      <c r="N27" s="17"/>
      <c r="O27" s="2" t="s">
        <v>73</v>
      </c>
    </row>
    <row r="28" spans="4:24">
      <c r="I28" s="2" t="s">
        <v>150</v>
      </c>
      <c r="J28" s="2" t="s">
        <v>58</v>
      </c>
      <c r="M28" s="16"/>
      <c r="N28" s="17"/>
    </row>
    <row r="29" spans="4:24">
      <c r="I29" s="2">
        <v>17</v>
      </c>
      <c r="J29" s="2" t="s">
        <v>151</v>
      </c>
    </row>
  </sheetData>
  <sortState ref="O3:AA12">
    <sortCondition ref="P2"/>
  </sortState>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Inventario</vt:lpstr>
      <vt:lpstr>Hoja3</vt:lpstr>
      <vt:lpstr>Hoja2</vt:lpstr>
      <vt:lpstr>Inventario!Área_de_impresión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Prometeo</dc:creator>
  <cp:keywords/>
  <dc:description/>
  <cp:lastModifiedBy>Juana María Sandoval Zea</cp:lastModifiedBy>
  <cp:revision/>
  <cp:lastPrinted>2023-09-18T16:19:38Z</cp:lastPrinted>
  <dcterms:created xsi:type="dcterms:W3CDTF">2016-10-28T03:01:11Z</dcterms:created>
  <dcterms:modified xsi:type="dcterms:W3CDTF">2026-01-28T15:36:56Z</dcterms:modified>
  <cp:category/>
  <cp:contentStatus/>
</cp:coreProperties>
</file>