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\Documents\Estandarización\Base a publicar en la página web\"/>
    </mc:Choice>
  </mc:AlternateContent>
  <bookViews>
    <workbookView xWindow="0" yWindow="0" windowWidth="28800" windowHeight="11520" tabRatio="797"/>
  </bookViews>
  <sheets>
    <sheet name="Alcaldia" sheetId="1" r:id="rId1"/>
    <sheet name="Gobernacion" sheetId="2" r:id="rId2"/>
    <sheet name="Transito y Transporte" sheetId="13" r:id="rId3"/>
    <sheet name="Universidades" sheetId="4" r:id="rId4"/>
    <sheet name="Terminal" sheetId="5" r:id="rId5"/>
    <sheet name="Loteria" sheetId="6" r:id="rId6"/>
    <sheet name="Hospitales" sheetId="11" r:id="rId7"/>
    <sheet name="ESPD" sheetId="8" r:id="rId8"/>
    <sheet name="Corporaciones" sheetId="9" r:id="rId9"/>
    <sheet name="Acuicultura y Pesca" sheetId="14" r:id="rId10"/>
    <sheet name="EPSrs" sheetId="12" r:id="rId11"/>
    <sheet name="Personerias" sheetId="15" r:id="rId12"/>
  </sheets>
  <definedNames>
    <definedName name="_xlnm._FilterDatabase" localSheetId="0" hidden="1">Alcaldia!$A$2:$P$2</definedName>
    <definedName name="_xlnm._FilterDatabase" localSheetId="8" hidden="1">Corporaciones!$A$1:$D$34</definedName>
    <definedName name="_xlnm._FilterDatabase" localSheetId="7" hidden="1">ESPD!$A$1:$E$1</definedName>
    <definedName name="_xlnm._FilterDatabase" localSheetId="1" hidden="1">Gobernacion!$A$2:$I$2</definedName>
    <definedName name="_xlnm._FilterDatabase" localSheetId="2" hidden="1">'Transito y Transporte'!$A$2:$J$73</definedName>
    <definedName name="_xlnm._FilterDatabase" localSheetId="3" hidden="1">Universidades!$A$1:$E$24</definedName>
    <definedName name="_xlnm.Print_Area" localSheetId="8">Corporaciones!$A$1:$C$16</definedName>
    <definedName name="_xlnm.Print_Area" localSheetId="10">EPSrs!$A$1:$C$4</definedName>
    <definedName name="_xlnm.Print_Area" localSheetId="7">ESPD!$A$1:$C$14</definedName>
    <definedName name="_xlnm.Print_Area" localSheetId="6">Hospitales!$A$1:$C$10</definedName>
    <definedName name="_xlnm.Print_Area" localSheetId="5">Loteria!$A$1:$C$4</definedName>
    <definedName name="_xlnm.Print_Area" localSheetId="4">Terminal!$A$1:$C$4</definedName>
    <definedName name="_xlnm.Print_Area" localSheetId="3">Universidades!$A$1:$D$19</definedName>
  </definedNames>
  <calcPr calcId="162913"/>
</workbook>
</file>

<file path=xl/calcChain.xml><?xml version="1.0" encoding="utf-8"?>
<calcChain xmlns="http://schemas.openxmlformats.org/spreadsheetml/2006/main">
  <c r="A74" i="13" l="1"/>
  <c r="A70" i="13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112" i="2"/>
  <c r="A25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161" i="1" l="1"/>
  <c r="A162" i="1" s="1"/>
  <c r="A163" i="1" s="1"/>
  <c r="A164" i="1" s="1"/>
  <c r="A165" i="1" s="1"/>
  <c r="A166" i="1" s="1"/>
  <c r="A167" i="1" s="1"/>
  <c r="A168" i="1" s="1"/>
  <c r="A169" i="1" s="1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4" i="13"/>
  <c r="E178" i="1" l="1"/>
  <c r="E182" i="1" s="1"/>
  <c r="K178" i="1"/>
  <c r="K182" i="1" s="1"/>
  <c r="J178" i="1"/>
  <c r="J182" i="1" s="1"/>
  <c r="I178" i="1"/>
  <c r="I182" i="1" s="1"/>
  <c r="H178" i="1"/>
  <c r="H182" i="1" s="1"/>
  <c r="G178" i="1"/>
  <c r="G182" i="1" s="1"/>
  <c r="F178" i="1"/>
  <c r="F182" i="1" s="1"/>
  <c r="D59" i="13"/>
  <c r="A71" i="13"/>
  <c r="A72" i="13" s="1"/>
  <c r="A73" i="13" s="1"/>
  <c r="A3" i="4"/>
  <c r="A26" i="2"/>
  <c r="A27" i="2" s="1"/>
  <c r="A28" i="2" s="1"/>
  <c r="A29" i="2" s="1"/>
  <c r="A30" i="2" s="1"/>
  <c r="A32" i="2" s="1"/>
  <c r="A33" i="2" s="1"/>
  <c r="A34" i="2" s="1"/>
  <c r="A35" i="2" s="1"/>
  <c r="A36" i="2" s="1"/>
  <c r="A37" i="2" s="1"/>
  <c r="A38" i="2" s="1"/>
  <c r="A39" i="2" s="1"/>
  <c r="A40" i="2" s="1"/>
  <c r="A42" i="2" s="1"/>
  <c r="A43" i="2" s="1"/>
  <c r="A4" i="1"/>
  <c r="A5" i="1"/>
  <c r="A6" i="1" s="1"/>
  <c r="A7" i="1" s="1"/>
  <c r="A9" i="1" s="1"/>
  <c r="E184" i="1" l="1"/>
  <c r="A10" i="1"/>
  <c r="A11" i="1" s="1"/>
  <c r="A12" i="1" s="1"/>
  <c r="A13" i="1" s="1"/>
  <c r="A14" i="1" s="1"/>
  <c r="A44" i="2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2" i="2" s="1"/>
  <c r="A63" i="2" s="1"/>
  <c r="A64" i="2" s="1"/>
  <c r="A65" i="2" s="1"/>
  <c r="A66" i="2" s="1"/>
  <c r="A67" i="2" s="1"/>
  <c r="A68" i="2" s="1"/>
  <c r="A70" i="2" s="1"/>
  <c r="A71" i="2" s="1"/>
  <c r="A72" i="2" s="1"/>
  <c r="A73" i="2" s="1"/>
  <c r="A74" i="2" s="1"/>
  <c r="A76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7" i="2" s="1"/>
  <c r="A98" i="2" s="1"/>
  <c r="A99" i="2" s="1"/>
  <c r="A100" i="2" s="1"/>
  <c r="A101" i="2" s="1"/>
  <c r="A102" i="2" s="1"/>
  <c r="A103" i="2" s="1"/>
  <c r="A104" i="2" s="1"/>
  <c r="A105" i="2" s="1"/>
  <c r="A107" i="2" s="1"/>
  <c r="A108" i="2" s="1"/>
  <c r="A109" i="2" s="1"/>
  <c r="A110" i="2" s="1"/>
  <c r="A111" i="2" s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40" i="1" s="1"/>
  <c r="A41" i="1" s="1"/>
  <c r="A42" i="1" s="1"/>
  <c r="A43" i="1" s="1"/>
  <c r="A44" i="1" s="1"/>
  <c r="A45" i="1" s="1"/>
  <c r="A46" i="1" s="1"/>
  <c r="A47" i="1" s="1"/>
  <c r="A49" i="1" s="1"/>
  <c r="A50" i="1" s="1"/>
  <c r="A51" i="1" s="1"/>
  <c r="A52" i="1" s="1"/>
  <c r="A53" i="1" s="1"/>
  <c r="A54" i="1" s="1"/>
  <c r="A55" i="1" l="1"/>
  <c r="A56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4" i="1" s="1"/>
  <c r="A75" i="1" s="1"/>
  <c r="A76" i="1" l="1"/>
  <c r="A78" i="1" s="1"/>
  <c r="A79" i="1" s="1"/>
  <c r="A80" i="1" s="1"/>
  <c r="A82" i="1" s="1"/>
  <c r="A83" i="1"/>
  <c r="A84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4" i="1" s="1"/>
  <c r="A125" i="1" s="1"/>
  <c r="A126" i="1" s="1"/>
  <c r="A127" i="1" s="1"/>
  <c r="A128" i="1" s="1"/>
  <c r="A129" i="1" s="1"/>
  <c r="A130" i="1" s="1"/>
  <c r="A132" i="1" s="1"/>
  <c r="A133" i="1" s="1"/>
  <c r="A134" i="1" s="1"/>
  <c r="A135" i="1" s="1"/>
  <c r="A136" i="1" s="1"/>
  <c r="A138" i="1" s="1"/>
  <c r="A140" i="1" s="1"/>
  <c r="A141" i="1" s="1"/>
  <c r="A142" i="1" s="1"/>
  <c r="A143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</calcChain>
</file>

<file path=xl/sharedStrings.xml><?xml version="1.0" encoding="utf-8"?>
<sst xmlns="http://schemas.openxmlformats.org/spreadsheetml/2006/main" count="1794" uniqueCount="529">
  <si>
    <t>SISBEN</t>
  </si>
  <si>
    <t>IMPUESTOS</t>
  </si>
  <si>
    <t xml:space="preserve">Registro de contribuyentes del impuesto de industria y comercio </t>
  </si>
  <si>
    <t>Impuesto de industria y comercio y su complementario de avisos y tableros</t>
  </si>
  <si>
    <t>Cancelación del registro de contribuyentes del impuesto de industria y comercio</t>
  </si>
  <si>
    <t xml:space="preserve">Exención del impuesto de industria y comercio </t>
  </si>
  <si>
    <t>Impuesto predial unificado</t>
  </si>
  <si>
    <t>Exención del impuesto predial unificado</t>
  </si>
  <si>
    <t>Impuesto de delineación urbana</t>
  </si>
  <si>
    <t>Impuesto a la publicidad visual exterior</t>
  </si>
  <si>
    <t xml:space="preserve">Impuesto de espectáculos públicos </t>
  </si>
  <si>
    <t>Exención del impuesto de espectáculos públicos</t>
  </si>
  <si>
    <t>Impuesto sobre el servicio de alumbrado público</t>
  </si>
  <si>
    <t>Impuesto al degüello de ganado menor</t>
  </si>
  <si>
    <t>Contribución por valorización</t>
  </si>
  <si>
    <t>VIVIENDA</t>
  </si>
  <si>
    <t xml:space="preserve">Matrícula de arrendadores </t>
  </si>
  <si>
    <t>Asignación de nomenclatura</t>
  </si>
  <si>
    <t>SALUD</t>
  </si>
  <si>
    <t>LICENCIAS</t>
  </si>
  <si>
    <t>Licencia de inhumación de cadáveres</t>
  </si>
  <si>
    <t>Licencia para la cremación de cadáveres</t>
  </si>
  <si>
    <t>Licencia urbanistíca</t>
  </si>
  <si>
    <t>DEPORTES</t>
  </si>
  <si>
    <t>PROPIEDAD HORIZONTAL</t>
  </si>
  <si>
    <t>Inscripción de la propiedad horizontal</t>
  </si>
  <si>
    <t>Inscripción o cambio del representante legal y/o revisor fiscal de la propiedad horizontal</t>
  </si>
  <si>
    <t>Registro de extinción de la propiedad horizontal</t>
  </si>
  <si>
    <t>PERMISOS Y AUTORIZACIONES</t>
  </si>
  <si>
    <t>Registro de la publicidad exterior visual</t>
  </si>
  <si>
    <t>Permisos de ocupación vial</t>
  </si>
  <si>
    <t>Determinantes para la formulación de planes parciales</t>
  </si>
  <si>
    <t>Formulación y radicación del proyecto del plan parcial</t>
  </si>
  <si>
    <t>Determinantes para el ajuste de un plan parcial</t>
  </si>
  <si>
    <t>Ajuste de un Plan Parcial Adoptado</t>
  </si>
  <si>
    <t>Incorporación y entrega de las áreas de cesión a favor del municipio</t>
  </si>
  <si>
    <t>Consulta preliminar para la formulación de planes de implantación</t>
  </si>
  <si>
    <t>Formulación del proyecto de plan de implantación</t>
  </si>
  <si>
    <t>Consulta preliminar para la formulación de planes de regularización</t>
  </si>
  <si>
    <t>Formulación del proyecto de plan de regularizacion</t>
  </si>
  <si>
    <t>Autorización para la operación de juegos de suerte y azar en la modalidad de rifas</t>
  </si>
  <si>
    <t>Acreditación como distribuidor minorista de combustibles líquidos derivados del petróleo</t>
  </si>
  <si>
    <t>Certificado de estratificación socioeconómica</t>
  </si>
  <si>
    <t>Certificado permiso de ocupación</t>
  </si>
  <si>
    <t>Certificado de residencia</t>
  </si>
  <si>
    <t>Concepto del uso del suelo</t>
  </si>
  <si>
    <t>Apertura de los centros de estética y similares</t>
  </si>
  <si>
    <t>ORGANIZACIONES COMUNALES DE PRIMERO Y SEGUNDO GRADO</t>
  </si>
  <si>
    <t>Inscripción de dignatarios de las organizaciones comunales de primero y segundo grado</t>
  </si>
  <si>
    <t>Inscripción o reforma de estatutos de las organizaciones comunales de primero y segundo grado</t>
  </si>
  <si>
    <t>Apertura y registro de libros de las organizaciones comunales de primero y segundo grado</t>
  </si>
  <si>
    <t>Reconocimiento de personería jurídica de los organismos de acción comunal de primero y segundo grado</t>
  </si>
  <si>
    <t>Licencia de funcionamiento para las instituciones promovidas por particulares que ofrezcan el servicio educativo para el trabajo y el desarrollo humano</t>
  </si>
  <si>
    <t>Registro o renovación de programas de las instituciones promovidas por particulares que ofrezcan el servicio educativo para el trabajo y el desarrollo humano</t>
  </si>
  <si>
    <t>Certificado de existencia y representación legal de las instituciones de educación para el trabajo y el desarrollo humano</t>
  </si>
  <si>
    <t>Licencia de funcionamiento para establecimientos educativos promovidos por particulares para prestar el servicio público educativo en los niveles de preescolar, básica y media</t>
  </si>
  <si>
    <t>Seguro por muerte a beneficiarios de docentes oficiales</t>
  </si>
  <si>
    <t>Pensión de jubilación para docentes oficiales</t>
  </si>
  <si>
    <t>Pensión de retiro por vejez para docentes oficiales</t>
  </si>
  <si>
    <t>Pensión de retiro de invalidez para docentes oficiales</t>
  </si>
  <si>
    <t>Pensión post-mortem para beneficiarios de docentes oficiales</t>
  </si>
  <si>
    <t>Sustitución pensional para docentes oficiales</t>
  </si>
  <si>
    <t>Reliquidación pensional para docentes oficiales</t>
  </si>
  <si>
    <t>Cesantías parciales para docentes oficiales</t>
  </si>
  <si>
    <t>Cesantías definitivas a beneficiarios de un docente fallecido</t>
  </si>
  <si>
    <t>Ascenso en el escalafón nacional docente</t>
  </si>
  <si>
    <t xml:space="preserve">Ampliación del servicio educativo </t>
  </si>
  <si>
    <t>Cambio de sede de un establecimiento educativo</t>
  </si>
  <si>
    <t>Cambio de propietario de un establecimiento educativo</t>
  </si>
  <si>
    <t>Clasificación en el régimen de educación a un establecimiento educativo privado</t>
  </si>
  <si>
    <t>Duplicaciones de diplomas y modificaciones del registro del título</t>
  </si>
  <si>
    <t>EDUCACIÓN</t>
  </si>
  <si>
    <t>Rectificación de áreas y linderos</t>
  </si>
  <si>
    <t>Certificado catastral</t>
  </si>
  <si>
    <t>CATASTRO</t>
  </si>
  <si>
    <t>Auxilio para gastos de sepelio</t>
  </si>
  <si>
    <t>Rematrícula de un vehículo automotor</t>
  </si>
  <si>
    <t>Licencia de conducción</t>
  </si>
  <si>
    <t xml:space="preserve">Duplicado de la licencia de conducción </t>
  </si>
  <si>
    <t xml:space="preserve">Adaptación de vehículos de enseñanza automovilística </t>
  </si>
  <si>
    <t>TRANSITO</t>
  </si>
  <si>
    <t>TRANSPORTE</t>
  </si>
  <si>
    <t>OTROS</t>
  </si>
  <si>
    <t>Especial</t>
  </si>
  <si>
    <t>Primera</t>
  </si>
  <si>
    <t>Segunda</t>
  </si>
  <si>
    <t>Tercera</t>
  </si>
  <si>
    <t>Cuarta</t>
  </si>
  <si>
    <t>Quinta</t>
  </si>
  <si>
    <t>Sexta</t>
  </si>
  <si>
    <t>NOMBRE DEL TRÁMITE</t>
  </si>
  <si>
    <t>NOTA</t>
  </si>
  <si>
    <t>TOTAL ESTIMADO POR CATEGORIA</t>
  </si>
  <si>
    <t>El territorio de la federación de acción comunal será el respectivo departamento, la ciudad de Santa Fe de Bogotá, D. C., los municipios de categoría especial y de primera categoría, en los cuales se haya dado la división territorial en comunas y corregimientos y las asociaciones de municipios y las provincias cuando estas últimas sean reglamentadas</t>
  </si>
  <si>
    <t>Estos trámites se realizan en todas las Gobernaciones y en los siguientes municipios: Apartado, Armenia, Barrancabermeja, Barranquilla, Bello, Bogotá, Bucaramanga, Buenaventura, Buga, Cali, Cartagena, Cartago, Chía, Ciénaga, Cúcuta, Dosquebradas, Duitama, Envigado, Facatativa, Florencia, Floridablanca, Fusagasuga, Girardot, Girón, Ibagué, Ipiales, Itagüí, Jamundi, Lorica, Magangue, Maicao, Malambo, Manizales, Medellín, Montería, Mosquera, Neiva, Palmira, Pasto, Pereira, Piedecuesta, Pitalito, Popayán, Quibdó, Riohacha, Rionegro, Sabaneta, Sahagún, Santa Marta, Sincelejo, Soacha, Sogamoso, soledad, Tulua, Tumaco, Tunja, turbo, Uribia, Valledupar, Villavicencio, Yopal y Zipaquira</t>
  </si>
  <si>
    <t>Solo aplica para San Andres, Barranquilla, Cartagena y Santa Marta. NOTA: Validar si en las otras zonas costeras aplica, ya que desde la norma no se puede inferir.</t>
  </si>
  <si>
    <t>TIPO</t>
  </si>
  <si>
    <t>MODELO</t>
  </si>
  <si>
    <t>PLANTILLA</t>
  </si>
  <si>
    <t>Aplica sí la entidad territorial lo tiene definido como instrumento de planificación complementario a los planes de ordenamiento territorial.</t>
  </si>
  <si>
    <t>Cuando se trate de vías departamentales metropolitanas, municipales o distritales, le corresponde a las autoridades de los entes territoriales, distritales o áreas metropolitanas ajustandose a lo contemplado en el artículo 6 de la resolución 4989 de 2006</t>
  </si>
  <si>
    <t>Delegase en las Alcaldías Municipales, Distritales o Metropolitanas, en adelante, Alcaldías, dentro del territorio de su jurisdicción, los tramites referentes al manejo, distribución y comercialización de combustibles líquidos derivados del petróleo</t>
  </si>
  <si>
    <t>Para ejercitar el barequeo será necesario inscribirse ante el alcalde, como vecino del lugar en que se realice y si se efectuare en terrenos de propiedad privada, deberá obtenerse la autorización del propietario. Corresponde al alcalde resolver los conflictos que se presenten entre los barequeros y los de éstos con los beneficiarios de títulos mineros y con los propietarios y ocupantes de terrenos.</t>
  </si>
  <si>
    <t>Los únicos que tienen la competencia fuera del IGAC de realizar los trámites de catastro son la Gobernación de Antioquia, alcaldía de Medellín, Alcaldía de Bogotá y la Alcaldía de Cali. (En Antioquia los siguientes municipios realizan trámites de catastro, como punto de atención de la Gobernación: Certificado de poseer y no poseer, ficha predial y certificado plano no apto para fines notariales. Por lo tanto estos municipios no podrán inscribir en el SUIT dichos tramites)</t>
  </si>
  <si>
    <t>No</t>
  </si>
  <si>
    <t>Licencia para prestación de servicios en seguridad y salud en el trabajo</t>
  </si>
  <si>
    <t xml:space="preserve">Habilitación o renovación de plazas para el servicio social obligatorio </t>
  </si>
  <si>
    <t>Apertura de establecimientos farmacéuticos</t>
  </si>
  <si>
    <t xml:space="preserve">Señalización de los productos gravados con el impuesto al consumo </t>
  </si>
  <si>
    <t>Impuesto sobre vehículos automotores</t>
  </si>
  <si>
    <t>Condonación  del impuesto de vehículos</t>
  </si>
  <si>
    <t>Autorización sanitaria para el transporte de residuos especiales</t>
  </si>
  <si>
    <t xml:space="preserve">Impuesto de registro </t>
  </si>
  <si>
    <t>Impuesto al degüello de ganado mayor</t>
  </si>
  <si>
    <t>Cambio de color de un vehículo automotor</t>
  </si>
  <si>
    <t>Cambio de motor de un vehículo automotor</t>
  </si>
  <si>
    <t>Conversión a gas natural de un vehículo automotor</t>
  </si>
  <si>
    <t>Cancelación de matrícula de un vehículo automotor</t>
  </si>
  <si>
    <t>Traslado de la matrícula de un vehículo automotor</t>
  </si>
  <si>
    <t>Reporte de novedades al registro especial de prestadores de servicios de salud</t>
  </si>
  <si>
    <t>Renovación de la licencia de conducción</t>
  </si>
  <si>
    <t>Recategorización de la licencia de conducción</t>
  </si>
  <si>
    <t>V</t>
  </si>
  <si>
    <t>Certificado de nacido vivo</t>
  </si>
  <si>
    <t>Certificado de defunción</t>
  </si>
  <si>
    <t>Historia clínica</t>
  </si>
  <si>
    <t>Compra de billetes o fracciones de lotería</t>
  </si>
  <si>
    <t>PLANTILLA-OPA</t>
  </si>
  <si>
    <t>Cobro de premios de la lotería</t>
  </si>
  <si>
    <t>Consulta de resultados de sorteos</t>
  </si>
  <si>
    <t>Ley 643 de 2001 - Art 14 ( Las loterías tradicionales o de billetes serán administradas por empresas industriales y comerciales del Estado del orden departamental o del Distrito Capital o por Sociedades de Capital Público Departamental (SCPD) creadas por la asociación de varios departamentos y/o el Distrito Capital. La participación en estas sociedades será autorizada por la Asamblea Departamental o el Concejo Distrital, a iniciativa del gobernador o alcalde, según el caso. Estas empresas y sociedades tendrán personería jurídica, autonomía administrativa y patrimonio independiente, cuyo objeto social será la administración y/o operación de la lotería tradicional o de billetes y de los demás juegos de su competencia contemplados en esta ley)</t>
  </si>
  <si>
    <t>Registro de los sujetos pasivos o responsables del impuesto al consumo</t>
  </si>
  <si>
    <t>Permiso de emisión atmosférica para fuentes fijas</t>
  </si>
  <si>
    <t>Permiso de vertimientos</t>
  </si>
  <si>
    <t>Transferencias de estudiantes de pregrado</t>
  </si>
  <si>
    <t>Inscripción aspirantes a programas de pregrado</t>
  </si>
  <si>
    <t>Matrícula aspirantes admitidos a programas de pregrado</t>
  </si>
  <si>
    <t>Reingreso a un programa académico</t>
  </si>
  <si>
    <t>Renovación de matrícula de estudiantes</t>
  </si>
  <si>
    <t>Inscripción aspirantes a programas de posgrado</t>
  </si>
  <si>
    <t>Matrícula aspirantes admitidos a programas de posgrado</t>
  </si>
  <si>
    <t>En las Alcaldías que no tienen secretaría de salud habilitada, este trámite lo hace la gobernación.</t>
  </si>
  <si>
    <t>15 días de respuesta - Sin costo</t>
  </si>
  <si>
    <t>Certificado de residencia para personas que residen en el territorio del área de influencia de los proyectos de exploración y explotación petrolera y minera</t>
  </si>
  <si>
    <t>Aplica para Alcaldías que se encuentren en zonas de influencia de proyectos de exploración y explotación petrolera y minera</t>
  </si>
  <si>
    <t>Dispensación de medicamentos y dispositivos médicos</t>
  </si>
  <si>
    <t>Examen de laboratorio clínico</t>
  </si>
  <si>
    <t>Vacunación antirrábica de caninos y felinos</t>
  </si>
  <si>
    <t>Esterilización de caninas y felinas</t>
  </si>
  <si>
    <t>Curso de manipulación higiénica de alimentos</t>
  </si>
  <si>
    <t>Terapia</t>
  </si>
  <si>
    <t>Radiología e imágenes diagnósticas</t>
  </si>
  <si>
    <t>Atención inicial de urgencia</t>
  </si>
  <si>
    <t>CERTIFICACIONES - CONCEPTOS</t>
  </si>
  <si>
    <t>Concepto de norma urbanística</t>
  </si>
  <si>
    <t>Copia certificada de planos</t>
  </si>
  <si>
    <t>Modificación del plano urbanístico</t>
  </si>
  <si>
    <t>Aprobación de los planos de propiedad horizontal</t>
  </si>
  <si>
    <t>Aprobación de piscinas</t>
  </si>
  <si>
    <t>Autorización para el movimiento de tierras</t>
  </si>
  <si>
    <t>Licencia de intervención del espacio público</t>
  </si>
  <si>
    <t>Licencia de ocupación del espacio público para la localización de equipamiento</t>
  </si>
  <si>
    <t>Instalación, mantenimiento o reparación de medidores (Excepto para el servicio de aseo)</t>
  </si>
  <si>
    <t>Suspensión del servicio público</t>
  </si>
  <si>
    <t>Conexión a los servicios públicos (Excepto para el servicio de aseo)</t>
  </si>
  <si>
    <t xml:space="preserve">Instalación temporal del servicio público </t>
  </si>
  <si>
    <t>Independización del servicio público</t>
  </si>
  <si>
    <t>Aplica para TODAS las empresas de servicios públicos domiciliarios (Acueducto, alcantarillado, energía eléctrica, aseo, gas combustible).</t>
  </si>
  <si>
    <t>Cambio de la clase de uso del inmueble al cual se le está prestando el servicio público</t>
  </si>
  <si>
    <t>Cambios en la factura de servicio público</t>
  </si>
  <si>
    <t>Cambio de tarifa para hogares comunitarios o sustitutos del Bienestar Familiar</t>
  </si>
  <si>
    <t>En caso de existir curaduría urbana, el trámite debe inscribirse en esta institución. Cuando no exista se registra en la respectiva alcaldía. Las Municipios que cuentan con curaduría son: Barrancabermeja, Barranquilla, Bello, Bogotá, D.C., Bucaramanga, Buenaventura, Cali, Cartagena, Cúcuta, Dosquebradas, Duitama, Envigado, Floridablanca, Guadalajara Buga, Ibagué, Itagüí, Manizales, Medellín, Montería, Neiva, Palmira, Pasto, Pereira, Popayán, Santa Marta, Sincelejo, Soacha, Sogamoso, Soledad, Tuluá, Tunja, Valledupar, Villavicencio.
45 días de respuesta</t>
  </si>
  <si>
    <t>Denuncio del contrato de arrendamiento (10 días de respuesta)</t>
  </si>
  <si>
    <t xml:space="preserve">Vinculación de empresas de transporte terrestre automotor de pasajeros por carretera </t>
  </si>
  <si>
    <t>No aplica para todos los terminales, dependen de su infraestructura</t>
  </si>
  <si>
    <t xml:space="preserve">Permiso para el ingreso de vehículos particulares </t>
  </si>
  <si>
    <t>Formalización de los convenios de colaboración empresarial para la prestación de transporte público de pasajeros por carretera</t>
  </si>
  <si>
    <t>Número del modelo disponible en el SUIT v.3</t>
  </si>
  <si>
    <t>Incorporación de obras físicas en los predios sometidos o no sometidos al régimen de propiedad horizontal</t>
  </si>
  <si>
    <t>Refrendación del carné de aplicador de plaguicidas</t>
  </si>
  <si>
    <t>Concesión de aguas subterráneas</t>
  </si>
  <si>
    <t>Permiso de prospección y exploración de aguas subterráneas</t>
  </si>
  <si>
    <t>Salvoconducto único nacional para la movilización de especímenes de la diversidad biológica</t>
  </si>
  <si>
    <t>Registro de plantaciones forestales protectoras</t>
  </si>
  <si>
    <t>Plan de manejo de restauración y recuperación ambiental</t>
  </si>
  <si>
    <t>Permiso de caza</t>
  </si>
  <si>
    <t>Registro de libro de operaciones</t>
  </si>
  <si>
    <t>Código</t>
  </si>
  <si>
    <t>Institución creadora</t>
  </si>
  <si>
    <t>Nombre del formulario</t>
  </si>
  <si>
    <t>Formulario disponible para</t>
  </si>
  <si>
    <t>FORMULARIO TIPO B ASOCIADO</t>
  </si>
  <si>
    <t>SUIT-526-N16</t>
  </si>
  <si>
    <t>MINISTERIO DE TRANSPORTE</t>
  </si>
  <si>
    <t>Formulario de solicitud de trámites del registro nacional automotor</t>
  </si>
  <si>
    <t>Diligenciable</t>
  </si>
  <si>
    <t>Descargable</t>
  </si>
  <si>
    <t>Formulario único nacional para la solicitud de licencias</t>
  </si>
  <si>
    <t>DEPARTAMENTO ADMINISTRATIVO DE LA FUNCIÓN PÚBLICA</t>
  </si>
  <si>
    <t>SUIT–1114-N20</t>
  </si>
  <si>
    <t>Formato de solicitud de cesantía definitiva</t>
  </si>
  <si>
    <t>SUIT–1548-N20</t>
  </si>
  <si>
    <t>Formato de solicitud de cesantía definitiva beneficiarios</t>
  </si>
  <si>
    <t>SUIT–1546-N20</t>
  </si>
  <si>
    <t>Formato de solicitud sustitución pensional y pensiones post-mortem</t>
  </si>
  <si>
    <t>SUIT-1770-N20</t>
  </si>
  <si>
    <t>Formato de solicitud reliquidación pensional</t>
  </si>
  <si>
    <t>SUIT-1769-N20</t>
  </si>
  <si>
    <t>Formato de solicitud auxilio funerario y seguro por muerte</t>
  </si>
  <si>
    <t>SUIT-1755-N20</t>
  </si>
  <si>
    <t>Formato de solicitud de cesantía parcial</t>
  </si>
  <si>
    <t>SUIT–1469-N20</t>
  </si>
  <si>
    <t>SUIT–1423-N20</t>
  </si>
  <si>
    <t>Formato de solicitud pensión</t>
  </si>
  <si>
    <t>SUIT–1547-N20</t>
  </si>
  <si>
    <t>Formato detalle de beneficiarios</t>
  </si>
  <si>
    <t>Autorización para capacitar a manipuladores de alimentos</t>
  </si>
  <si>
    <t>Cancelación de la personería jurídica de las organizaciones comunales de primero y segundo grado</t>
  </si>
  <si>
    <t>Impuesto al consumo de licores, vinos, aperitivos y similares de origen nacional</t>
  </si>
  <si>
    <t>Impuesto al consumo de cigarrillos y tabaco elaborado de origen nacional</t>
  </si>
  <si>
    <t>Facilidades de pago para los deudores morosos de impuestos</t>
  </si>
  <si>
    <t>Devolución y/o compensación de pagos en exceso y pagos de lo no debido</t>
  </si>
  <si>
    <t>Licencia de funcionamiento de instituciones educativas que ofrezcan programas de educación formal de adultos</t>
  </si>
  <si>
    <t>Fusión o conversión de establecimientos educativos oficiales</t>
  </si>
  <si>
    <t>Pensión de jubilación por aportes</t>
  </si>
  <si>
    <t>Cesantía definitiva para docentes oficiales</t>
  </si>
  <si>
    <t>Ascenso o reubicación de nivel salarial en el escalafón docente</t>
  </si>
  <si>
    <t>Auxilio funerario por fallecimiento de un docente pensionado</t>
  </si>
  <si>
    <t>Cambio de nombre o razón social de un establecimiento educativo estatal o privado</t>
  </si>
  <si>
    <t>Cierre temporal o definitivo de programas de educación para el trabajo y el desarrollo humano</t>
  </si>
  <si>
    <t>Registro de firmas de rectores, directores y secretario(a)s de establecimientos educativos</t>
  </si>
  <si>
    <t>Clausura de un establecimiento educativo oficial o privado</t>
  </si>
  <si>
    <t>Autorización de calendario académico especial</t>
  </si>
  <si>
    <t>Concesión de reconocimiento de un establecimiento educativo oficial</t>
  </si>
  <si>
    <t>Cambio de propietario o poseedor de un bien inmueble</t>
  </si>
  <si>
    <t>Englobe o desenglobe de dos o más predios</t>
  </si>
  <si>
    <t>Revisión de avalúo catastral de un predio</t>
  </si>
  <si>
    <t>Cambios producidos por la inscripción de predios o mejoras por edificaciones no declaradas u omitidas durante el proceso de formación o actualización del catastro</t>
  </si>
  <si>
    <t>Autoestimación del avalúo catastral</t>
  </si>
  <si>
    <t>Tornaguía de tránsito</t>
  </si>
  <si>
    <t>Tornaguía de movilización</t>
  </si>
  <si>
    <t>Tornaguía de reenvíos</t>
  </si>
  <si>
    <t>Legalización de las tornaguías</t>
  </si>
  <si>
    <t>Anulación de las tornaguías</t>
  </si>
  <si>
    <t>Aval de funcionamiento de las escuelas de formación deportiva</t>
  </si>
  <si>
    <t>Credencial de expendedor de drogas</t>
  </si>
  <si>
    <t>Adquisición de telefonía, televisión e internet</t>
  </si>
  <si>
    <t>Aplica para empresas de Telecomunicaciones</t>
  </si>
  <si>
    <t>Servicios suplementarios</t>
  </si>
  <si>
    <t>CATEGORIA MUNICIPAL</t>
  </si>
  <si>
    <t>Inclusión de personas en la base de datos del sistema de identificación y clasificación de potenciales beneficiarios de programas sociales - SISBEN</t>
  </si>
  <si>
    <t>Encuesta del sistema de identificación y clasificación de potenciales beneficiarios de programas sociales - SISBEN</t>
  </si>
  <si>
    <t>Retiro de personas de la base de datos del sistema de identificación y clasificación de potenciales beneficiarios de programas sociales - SISBEN</t>
  </si>
  <si>
    <t>Retiro de un hogar de la base de datos del sistema de identificación y clasificación de potenciales beneficiarios de programas sociales - SISBEN</t>
  </si>
  <si>
    <t>Trámite en línea: https://orfeo.dnp.gov.co/pqr2/index.php?wp=sisben. Esta información será incluida en el modelo</t>
  </si>
  <si>
    <t>Modificación en el registro de contribuyentes del impuesto de industria y comercio y avisos y tableros</t>
  </si>
  <si>
    <t>Impuesto sobre casinos y juegos permitidos</t>
  </si>
  <si>
    <t>Impuesto a las ventas por el sistema de clubes</t>
  </si>
  <si>
    <t>Radicación de documentos para adelantar actividades de construcción y enajenación de inmuebles destinados a vivienda</t>
  </si>
  <si>
    <t>Aplica para quienes celebren en un mismo municipio más de diez (10) contratos de arrendamiento de inmuebles de su propiedad o de la de terceros o quienes en calidad de propietarios o subarrendador celebren más de cinco contratos de arrendamiento sobre uno o varios inmuebles en los municipios de más de quince mil (15.000) habitantes.</t>
  </si>
  <si>
    <t>Licencia de exhumación de cadáveres</t>
  </si>
  <si>
    <t>Licencia de intervención y ocupación temporal de playas marítimas y terrenos de bajamar</t>
  </si>
  <si>
    <t>Permiso para espectáculos públicos de las artes escénicas en escenarios no habilitado</t>
  </si>
  <si>
    <t>Reconocimiento de escenarios habilitados y permiso para la realización de espectáculos públicos de las artes escénicas</t>
  </si>
  <si>
    <t>Préstamo de parques y/o escenarios deportivos para realización de espectáculos de las artes escénicas</t>
  </si>
  <si>
    <t>También lo hacen algunos hopitales (Ejemplo: Distrito Capital)</t>
  </si>
  <si>
    <t>En las Alcaldías que no tienen secretaría de salud habilitada, este trámite lo hace la gobernación o algunos hospitales con delegación.</t>
  </si>
  <si>
    <t>En las Alcaldías que no tienen secretaría de salud habilitada, este trámite lo hace la gobernación. En el Distrito lo hacen los hospitales mediante delegación.</t>
  </si>
  <si>
    <t>Cancelación de la inscripción para el manejo de medicamentos de control especial</t>
  </si>
  <si>
    <t>Autorización sanitaria de la calidad del agua para consumo humano</t>
  </si>
  <si>
    <t>Impuesto al consumo de cervezas, sifones, refajos y mezclas nacionales</t>
  </si>
  <si>
    <t>Inscripción de personas ante el Registro Único Nacional de Tránsito - RUNT</t>
  </si>
  <si>
    <t>Certificado de libertad y tradición de un vehículo automotor</t>
  </si>
  <si>
    <t>Certificación de la personería jurídica y representación legal de las organizaciones comunales de primero y segundo grado</t>
  </si>
  <si>
    <t>Registro de perros potencialmente peligrosos</t>
  </si>
  <si>
    <t>Afiliación a la entidad promotora de salud del régimen subsidiado – EPS´s</t>
  </si>
  <si>
    <t>Suspensión de la afiliación al régimen subsidiado del sistema general de seguridad social en salud</t>
  </si>
  <si>
    <t>Registro de marcas de ganado</t>
  </si>
  <si>
    <t>Aprobación de reformas estatutarias de ligas y asociaciones deportivas</t>
  </si>
  <si>
    <t>Reconocimiento de la personería jurídica de ligas y asociaciones deportivas</t>
  </si>
  <si>
    <t>Certificación de existencia y representación legal de las ligas y asociaciones deportivas</t>
  </si>
  <si>
    <t>Inscripción de dignatarios de ligas y asociaciones deportivas</t>
  </si>
  <si>
    <t>Cancelación de la personería jurídica de ligas y asociaciones deportivas</t>
  </si>
  <si>
    <t>Certificados y constancias de estudios</t>
  </si>
  <si>
    <t>Certificado de notas</t>
  </si>
  <si>
    <t>Carnetización</t>
  </si>
  <si>
    <t>Grado de pregrado y posgrado</t>
  </si>
  <si>
    <t>Duplicaciones de diplomas y actas en instituciones de educación superior</t>
  </si>
  <si>
    <t>Préstamo bibliotecario</t>
  </si>
  <si>
    <t>Contenido del programa académico</t>
  </si>
  <si>
    <t>Aplazamiento del semestre</t>
  </si>
  <si>
    <t>Movilidad académica</t>
  </si>
  <si>
    <t>Cancelación de la matrícula académica</t>
  </si>
  <si>
    <t>Registro de asignaturas</t>
  </si>
  <si>
    <t>Inscripción y matrícula a programas de trabajo y desarrollo humano</t>
  </si>
  <si>
    <t>Traslado de entidad promotora de salud del régimen subsidiado</t>
  </si>
  <si>
    <t>Traslado del municipio o distrito de residencia del afiliado a la entidad promotora de salud del régimen subsidiado</t>
  </si>
  <si>
    <t>Internación temporal de vehículos, motocicletas o embarcaciones fluviales menores</t>
  </si>
  <si>
    <t>Cancelación de la matrícula de arrendadores</t>
  </si>
  <si>
    <t>Registro de actividades relacionadas con la enajenación de inmuebles destinados a vivienda</t>
  </si>
  <si>
    <t>Permiso de escrituración</t>
  </si>
  <si>
    <t>Participación en plusvalía</t>
  </si>
  <si>
    <t xml:space="preserve">Es otro procedimiento complementario al trámite Vinculación de empresas de transporte terrestre </t>
  </si>
  <si>
    <t>Actualización del parque automotor</t>
  </si>
  <si>
    <t>Cursos intersemestrales</t>
  </si>
  <si>
    <t>Fraccionamiento de matrícula</t>
  </si>
  <si>
    <t>Plan de manejo de tránsito</t>
  </si>
  <si>
    <t>Orden de entrega del vehículo inmovilizado</t>
  </si>
  <si>
    <t>Impuesto de loterías foráneas y sobre premios de lotería</t>
  </si>
  <si>
    <t>SUIT-2065-N20</t>
  </si>
  <si>
    <t xml:space="preserve">Declaración de la sobretasa departamental a la gasolina motor </t>
  </si>
  <si>
    <t>SUIT-2067-N20</t>
  </si>
  <si>
    <t xml:space="preserve">Declaración de la sobretasa municipal y distrital a la gasolina motor </t>
  </si>
  <si>
    <t>FUNDACIONES, CORPORACIONES Y/O ASOCIACIONES DE UTILIDAD COMÚN Y/O SIN ÁNIMO DE LUCRO</t>
  </si>
  <si>
    <t>Reforma de estatutos de fundaciones, corporaciones y/o asociaciones de utilidad común y/o sin ánimo de lucro</t>
  </si>
  <si>
    <t>Registro de libros de fundaciones, corporaciones y/o asociaciones de utilidad común y/o sin ánimo de lucro</t>
  </si>
  <si>
    <t>Inscripción de dignatarios de las fundaciones, corporaciones y/o asociaciones de utilidad común y/o sin ánimo de lucro</t>
  </si>
  <si>
    <t>Reconocimiento de personería jurídica de fundaciones, corporaciones y/o asociaciones de utilidad común y/o sin ánimo de lucro</t>
  </si>
  <si>
    <t>Devolución y/o compensación de pagos en exceso y pagos de lo no debido por conceptos no tributarios</t>
  </si>
  <si>
    <t>Facilidades de pago para los deudores morosos de obligaciones no tributarias</t>
  </si>
  <si>
    <t>Permiso para demostraciones públicas de pólvora, artículos pirotécnicos o fuegos artificiales</t>
  </si>
  <si>
    <t>Traslado de cadáveres</t>
  </si>
  <si>
    <t>Inscripción en el registro de generadores de residuos o desechos peligrosos</t>
  </si>
  <si>
    <t>Plan de saneamiento y manejo de vertimientos</t>
  </si>
  <si>
    <t>Certificación ambiental para la habilitación de los centros de diagnóstico automotor</t>
  </si>
  <si>
    <t>Permiso para el aprovechamiento forestal de bosques naturales únicos, persistentes y domésticos</t>
  </si>
  <si>
    <t>Inscripción, renovación, ampliación o modificación para el manejo de medicamentos de control especial</t>
  </si>
  <si>
    <t>Inscripción en el registro especial de prestadores de servicios de salud</t>
  </si>
  <si>
    <t>Renovación de la habilitación de prestadores de servicios de salud</t>
  </si>
  <si>
    <t>Inscripción de profesionales para participar en el sorteo de plazas de servicio social obligatorio</t>
  </si>
  <si>
    <t>Reconocimiento deportivo a clubes deportivos, clubes promotores y clubes pertenecientes a entidades no deportivas</t>
  </si>
  <si>
    <t>Impuesto al consumo de licores, vinos, aperitivos y similares de origen extranjero</t>
  </si>
  <si>
    <t>Impuesto al consumo de cigarrillos y tabaco elaborado de origen extranjero</t>
  </si>
  <si>
    <t>Impuesto al consumo de cervezas, sifones, refajos y mezclas de origen extranjero</t>
  </si>
  <si>
    <t>Corrección de errores e inconsistencias en las declaraciones y recibos de pago</t>
  </si>
  <si>
    <t>SUIT-1808-N20</t>
  </si>
  <si>
    <t>Legalización urbanística de asentamientos humanos</t>
  </si>
  <si>
    <t>Permiso de captación de recursos</t>
  </si>
  <si>
    <t>Los trámites solo se pueden realizar en los municipios o departamentos donde tengan organismo de transito habilitados.(Ver listado directorio actualizado organismos de transito)
https://www.mintransporte.gov.co/descargar.php?id=468</t>
  </si>
  <si>
    <t>Los trámites solo se pueden realizar en los municipios o departamentos donde tengan organismo de transito habilitados. (Ver listado directorio actualizado organismos de transito)
https://www.mintransporte.gov.co/descargar.php?id=468
Estos trámites también los realizan algunas áreas metropolitanas como son la del Centro Occidente, la de Bucaramanga.</t>
  </si>
  <si>
    <t>X</t>
  </si>
  <si>
    <t>Cambio de tarifa de servicios públicos</t>
  </si>
  <si>
    <t>Matricula a cursos de idiomas</t>
  </si>
  <si>
    <t>Registro y autorización de títulos en el área de la salud</t>
  </si>
  <si>
    <t>Sobretasa departamental a la gasolina motor</t>
  </si>
  <si>
    <t>Sobretasa municipal o distrital a la gasolina motor</t>
  </si>
  <si>
    <t xml:space="preserve">Concepto sanitario </t>
  </si>
  <si>
    <t xml:space="preserve">  Certificado de paz y salvo</t>
  </si>
  <si>
    <t>Plan de contingencia para el manejo de derrames de hidrocarburos o sustancias nocivas</t>
  </si>
  <si>
    <t>Permiso o autorización para aprovechamiento forestal de árboles aislados</t>
  </si>
  <si>
    <t>Permiso de recolección de especímenes de especies silvestres de la diversidad biológica con fines de investigación científica no comercial - Corporaciones</t>
  </si>
  <si>
    <t>Permiso de ocupación de cauces, playas y lechos</t>
  </si>
  <si>
    <t>Permiso ambiental para zoológicos</t>
  </si>
  <si>
    <t>Permiso ambiental para jardines botánicos</t>
  </si>
  <si>
    <t>Licencia ambiental - Corporaciones</t>
  </si>
  <si>
    <t>Certificación para importar o exportar productos forestales en segundo grado de transformación y los productos de la flora silvestre no obtenidos mediante aprovechamiento del medio natural</t>
  </si>
  <si>
    <t>Certificación de las inversiones para el control y mejoramiento del medio ambiente</t>
  </si>
  <si>
    <t>Análisis de muestra de agua</t>
  </si>
  <si>
    <t>Concesión de aguas superficiales - Corporaciones</t>
  </si>
  <si>
    <t>Autorización para la operación de juegos de suerte y azar en la modalidad de promocionales</t>
  </si>
  <si>
    <t>Concepto previo favorable para la realización de juegos de suerte y azar localizados</t>
  </si>
  <si>
    <t>Rectificaciones de la información catastral</t>
  </si>
  <si>
    <t>Puede ser utilizado por cualquier tipo de entidad</t>
  </si>
  <si>
    <t>FORMULARIO ÚNICO NACIONAL DE SOLICITUD DE APROVECHAMIENTO FORESTAL DOMESTICO BOSQUE NATURAL</t>
  </si>
  <si>
    <t>SUIT-525-N14</t>
  </si>
  <si>
    <t xml:space="preserve">FORMULARIO ÚNICO NACIONAL DE SOLICITUD DE PERMISO DE VERTIMIENTOS </t>
  </si>
  <si>
    <t>SUIT-519-N14</t>
  </si>
  <si>
    <t>FORMATO DE SOLICITUD PERMISO MARCO DE RECOLECCIÓN</t>
  </si>
  <si>
    <t>SUIT-1830-N20</t>
  </si>
  <si>
    <t>FORMATO DE SOLICITUD PERMISO INDIVIDUAL DE RECOLECCIÓN</t>
  </si>
  <si>
    <t>SUIT-1829-N20</t>
  </si>
  <si>
    <t>FORMULARIO ÚNICO NACIONAL DE SOLICITUD DE PROSPECCIÓN Y EXPLORACIÓN DE AGUAS SUBTERRÁNEAS</t>
  </si>
  <si>
    <t>SUIT-521-N14</t>
  </si>
  <si>
    <t>FORMULARIO ÚNICO NACIONAL DE SOLICITUD DE OCUPACIÓN DE CAUCES, PLAYAS Y LECHOS</t>
  </si>
  <si>
    <t>SUIT-523-N14</t>
  </si>
  <si>
    <t>FORMULARIO ÚNICO NACIONAL DE SOLICITUD DE PERMISO DE EMISIONES ATMOSFÉRICAS FUENTES FIJAS</t>
  </si>
  <si>
    <t>SUIT-520-N14</t>
  </si>
  <si>
    <t>FORMATO ÚNICO NACIONAL DE SOLICITUD DE LICENCIA AMBIENTAL</t>
  </si>
  <si>
    <t>SUIT-516-N14</t>
  </si>
  <si>
    <t>FORMATO 5. IDENTIFICACIÓN Y CÁLCULO DE LA INVERSIÓN EN CONTROL Y MEJORAMIENTO DEL MEDIO AMBIENTE</t>
  </si>
  <si>
    <t>SUIT-2411-N20</t>
  </si>
  <si>
    <t>FORMATO 1. FORMATO PARA DILIGENCIAMIENTO DE INFORMACIÓN SOBRE BENEFICIOS AMBIENTALES DE SISTEMAS DE CONTROL O MEJORAMIENTO DEL MEDIO AMBIENTE EN LA FUENTE O AL FINAL DEL PROCESO</t>
  </si>
  <si>
    <t>SUIT-2407-N20</t>
  </si>
  <si>
    <t>FORMATO 2. FORMATO PARA DILIGENCIAMIENTO DE INFORMACIÓN SOBRE BENEFICIOS AMBIENTALES DE SISTEMAS DE CONTROL AMBIENTAL EN LA FUENTE O AL FINAL DEL PROCESO</t>
  </si>
  <si>
    <t>SUIT-2408-N20</t>
  </si>
  <si>
    <t>FORMATO 3. FORMATO PARA DILIGENCIAMIENTO DE INFORMACIÓN SOBRE BENEFICIOS AMBIENTALES DE SISTEMAS DE CONTROL AMBIENTAL EN LA FUENTE O AL FINAL DEL PROCESO</t>
  </si>
  <si>
    <t>SUIT-2409-N20</t>
  </si>
  <si>
    <t>FORMATO 4. FORMATO PARA DILIGENCIAMIENTO DE INFORMACIÓN SOBRE BENEFICIOS AMBIENTALES DE SISTEMAS DE CONTROL AMBIENTAL EN LA FUENTE O AL FINAL DEL PROCESO</t>
  </si>
  <si>
    <t>SUIT-2410-N20</t>
  </si>
  <si>
    <t xml:space="preserve">FORMATO 5. CUANTIFICACIÓN DE BENEFICIOS AMBIENTALES EN REDUCCIÓN EN EL CONSUMO DE ENERGÍA Y/O EFICIENCIA ENERGÉTICA POR SUSTITUCIÓN DE EQUIPOS DE USO FINAL Y OPTIMIZACIÓN DE PROCESOS DE COMBUSTION </t>
  </si>
  <si>
    <t>SUIT-2412-N20</t>
  </si>
  <si>
    <t>FORMATO 6. CUANTIFICACIÓN DE BENEFICIOS AMBIENTALES EN REDUCCIÓN EN EL CONSUMO DE ENERGÍA Y/O EFICIENCIA ENERGÉTICA POR RECONVERSIÓN TECNOLÓGICA DEL PARQUE AUTOMOTOR Y MODOS DE TRANSPORTE</t>
  </si>
  <si>
    <t>SUIT-2413-N20</t>
  </si>
  <si>
    <t>FORMATO 7. CUANTIFICACIÓN DE BENEFICIOS AMBIENTALES EN PREVENCIÓN O MEJORAMIENTO DE LA CALIDAD DE EMISIONES ATMOSFÉRICAS POR LA IMPLEMENTACIÓN DE FUENTES NO CONVENCIONALES DE ENERGÍA</t>
  </si>
  <si>
    <t>SUIT-2414-N20</t>
  </si>
  <si>
    <t>FORMULARIO ÚNICO NACIONAL DE SOLICITUD DE CONCESIÓN DE AGUAS SUPERFICIALES</t>
  </si>
  <si>
    <t>FORMULARIO ÚNICO NACIONAL DE SOLICITUD DE CONCESIÓN DE AGUAS SUBTERRÁNEAS</t>
  </si>
  <si>
    <t>SUIT-517-N14</t>
  </si>
  <si>
    <t>Factibilidad de servicios públicos</t>
  </si>
  <si>
    <t>Concepto de excepción de juegos de suerte y azar en la modalidad de promocionales</t>
  </si>
  <si>
    <t>Concepto de excepción de juegos de suerte y azar en la modalidad de rifas</t>
  </si>
  <si>
    <t>Matrícula de vehículos automotores</t>
  </si>
  <si>
    <t>Numero de municipios por categoria = 1101</t>
  </si>
  <si>
    <t>Asignación de cita para la prestación de servicios en salud</t>
  </si>
  <si>
    <t>Viabilidad y disponibilidad de servicios públicos</t>
  </si>
  <si>
    <t>Restablecimiento del servicio público</t>
  </si>
  <si>
    <t>Permiso para espectáculos públicos diferentes a las artes escénicas</t>
  </si>
  <si>
    <t>Ajuste de cotas y áreas</t>
  </si>
  <si>
    <t>Facilidades de pago para los deudores de obligaciones tributarias</t>
  </si>
  <si>
    <t>Duplicado de la licencia de tránsito de un vehículo automotor</t>
  </si>
  <si>
    <t>Duplicado de placas de un vehículo automotor</t>
  </si>
  <si>
    <t>Actualización de datos de identificación en la base del sistema de identificación y clasificación de potenciales beneficiarios de programas sociales – SISBEN</t>
  </si>
  <si>
    <t>Cambio de carrocería de un vehículo automotor</t>
  </si>
  <si>
    <t>Traspaso de propiedad de un vehículo automotor</t>
  </si>
  <si>
    <t>Certificado de riesgos de predios</t>
  </si>
  <si>
    <t>Supervisión delegados de sorteos y concursos</t>
  </si>
  <si>
    <t>Derechos de explotación de juegos de suerte y azar en la modalidad de rifas</t>
  </si>
  <si>
    <t>Solo aplica para Bogotá</t>
  </si>
  <si>
    <t>OBSERVACIONES</t>
  </si>
  <si>
    <t>Aplica también para beneficiencias</t>
  </si>
  <si>
    <t>Prórroga de sorteo de rifas</t>
  </si>
  <si>
    <t>Concepto sanitario para empresas aplicadoras de plaguicidas</t>
  </si>
  <si>
    <t>Duplicado de los recibos de pago</t>
  </si>
  <si>
    <t>Radicación de la matrícula de un vehículo</t>
  </si>
  <si>
    <t>Cambio de servicio de un vehículo</t>
  </si>
  <si>
    <t>Cambio de placas de un vehículo automotor</t>
  </si>
  <si>
    <t>Blindaje de un vehículo automotor</t>
  </si>
  <si>
    <t>Desmonte de blindaje de un vehículo automotor</t>
  </si>
  <si>
    <t>Cambio de licencia de conducción por mayoría de edad</t>
  </si>
  <si>
    <t>Traspaso de propiedad a persona indeterminada de un vehículo automotor</t>
  </si>
  <si>
    <t>Tarjeta de operación</t>
  </si>
  <si>
    <t>Renovación de tarjeta de operación</t>
  </si>
  <si>
    <t>Modificación de tarjeta de operación</t>
  </si>
  <si>
    <t>Regrabación de chasis o serial de un vehículo automotor</t>
  </si>
  <si>
    <t>Regrabación de motor de un vehículo automotor</t>
  </si>
  <si>
    <t>Levantamiento de limitación o gravamen a la propiedad de un vehículo automotor</t>
  </si>
  <si>
    <t>Inscripción de limitación o gravamen a la propiedad de un vehículo automotor</t>
  </si>
  <si>
    <t>Duplicado de tarjeta de operación</t>
  </si>
  <si>
    <t>Matrícula de remolques y semirremolques</t>
  </si>
  <si>
    <t>Cancelación de matrícula de un remolque y semirremolque</t>
  </si>
  <si>
    <t>Duplicado de placa de un remolque y semirremolque</t>
  </si>
  <si>
    <t>Regrabación de número de identificación de un remolque o semirremolque</t>
  </si>
  <si>
    <t>Regrabación de serial o chasis de remolques y semirremolques</t>
  </si>
  <si>
    <t>Rematrícula de remolques y semirremolques</t>
  </si>
  <si>
    <t>Traslado de la matrícula de un remolque o semirremolque</t>
  </si>
  <si>
    <t>Traspaso de propiedad de remolques y semirremolques</t>
  </si>
  <si>
    <t>Radicación de la matrícula de un remolque y semirremolque</t>
  </si>
  <si>
    <t>Levantamiento de limitación o gravamen a la propiedad de un remolque o semirremolque</t>
  </si>
  <si>
    <t>Duplicado de la tarjeta de registro de un remolque y semirremolque</t>
  </si>
  <si>
    <t>Inscripción de limitación o gravamen a la propiedad de un remolque o semirremolque</t>
  </si>
  <si>
    <t>Cambio de motor de maquinaria agrícola industrial y de construcción autopropulsada</t>
  </si>
  <si>
    <t>Cambio de propietario de maquinaria agrícola industrial y de construcción autopropulsada</t>
  </si>
  <si>
    <t>Cancelación de registro de maquinaria agrícola industrial y de construcción autopropulsada</t>
  </si>
  <si>
    <t>Duplicado de la tarjeta de registro de maquinaria agrícola industrial y de construcción autopropulsada</t>
  </si>
  <si>
    <t>Inscripción de limitación o gravamen a la propiedad de una maquinaria agrícola industrial y de construcción autopropulsada</t>
  </si>
  <si>
    <t>Levantamiento de limitación o gravamen a la propiedad de una maquinaria agrícola, industrial y de construcción autopropulsada</t>
  </si>
  <si>
    <t>Modificación del acreedor prendario de maquinaria agrícola industrial y de construcción autopropulsada</t>
  </si>
  <si>
    <t>Radicación de la matrícula de maquinaria agrícola industrial y de construcción autopropulsada</t>
  </si>
  <si>
    <t>Registro inicial de maquinaria agrícola industrial y de construcción autopropulsada</t>
  </si>
  <si>
    <t>Registro por recuperación en caso de hurto o pérdida definitiva de maquinaria agrícola, industrial y de construcción autopropulsada</t>
  </si>
  <si>
    <t>Regrabación de motor de maquinaria agrícola industrial y de construcción autopropulsada</t>
  </si>
  <si>
    <t>Permiso de cultivo para especies acuaticas</t>
  </si>
  <si>
    <t>Permiso de pesca comercial artesanal - modelo</t>
  </si>
  <si>
    <t>Permiso de pesca comercial exploratoria - modelo</t>
  </si>
  <si>
    <t>Permiso de pesca comercial industrial - modelo</t>
  </si>
  <si>
    <t>Permiso de pesca comercial ornamental - modelo</t>
  </si>
  <si>
    <t>Permiso de pesca de investigación - modelo</t>
  </si>
  <si>
    <t>Permiso de pesca deportiva - modelo</t>
  </si>
  <si>
    <t>Permiso integrado de pesca - modelo</t>
  </si>
  <si>
    <t>Prorroga o cancelación del permiso de pesca o acuícola</t>
  </si>
  <si>
    <t>Reposición o modificación del carné de pescador comercial artesanal</t>
  </si>
  <si>
    <t>Patente de pesca</t>
  </si>
  <si>
    <t>Inscripción en el registro general de pesca - modelo</t>
  </si>
  <si>
    <t>Afiliación, desafiliación o reemplazo de embarcaciones</t>
  </si>
  <si>
    <t>Certificación ambiental para la desintegración vehicular</t>
  </si>
  <si>
    <t>Formulario de solicitud de trámites del registro nacional de remolques, semirremolques, multimodulares y similares</t>
  </si>
  <si>
    <t>Formulario de solicitud de trámites del registro nacional de maquinaria agrícola, y de construcción autopropulsada</t>
  </si>
  <si>
    <t>Repetidos</t>
  </si>
  <si>
    <r>
      <t xml:space="preserve"> Inscripción y registro de veedurías ciudadanas</t>
    </r>
    <r>
      <rPr>
        <sz val="12"/>
        <color indexed="56"/>
        <rFont val="Calibri"/>
        <family val="2"/>
      </rPr>
      <t xml:space="preserve"> </t>
    </r>
  </si>
  <si>
    <r>
      <t xml:space="preserve"> Asistencia jurídica</t>
    </r>
    <r>
      <rPr>
        <sz val="12"/>
        <color indexed="56"/>
        <rFont val="Calibri"/>
        <family val="2"/>
      </rPr>
      <t xml:space="preserve"> </t>
    </r>
  </si>
  <si>
    <r>
      <t>Declaración de víctima del conflicto armado</t>
    </r>
    <r>
      <rPr>
        <sz val="12"/>
        <color indexed="56"/>
        <rFont val="Calibri"/>
        <family val="2"/>
      </rPr>
      <t xml:space="preserve"> </t>
    </r>
  </si>
  <si>
    <r>
      <t xml:space="preserve"> Orientación y seguimiento a derecho de petición</t>
    </r>
    <r>
      <rPr>
        <sz val="12"/>
        <color indexed="56"/>
        <rFont val="Calibri"/>
        <family val="2"/>
      </rPr>
      <t xml:space="preserve"> </t>
    </r>
  </si>
  <si>
    <t>Licencia de prácticas médicas para el uso de equipos generadores de radiación ionizante</t>
  </si>
  <si>
    <t>Licencia de prácticas industriales, veterinarias o de investigación para el uso de equipos generadores de radiación ionizante</t>
  </si>
  <si>
    <t>Formato de solicitud de licencia de prácticas médicas</t>
  </si>
  <si>
    <t xml:space="preserve">Ministerio de Salud y Protección Social </t>
  </si>
  <si>
    <t>Formato de solicitud de licencia de prácticas industriales, veterinarias o de investigación</t>
  </si>
  <si>
    <t>SUIT-5446-N20</t>
  </si>
  <si>
    <t>SUIT-5447-N20</t>
  </si>
  <si>
    <t>Permiso con formalidades plenas para movilización de carga indivisible, extradimensionada y/o extrapesada</t>
  </si>
  <si>
    <t>Permiso ordinario para movilización de carga indivisible extradimensionada</t>
  </si>
  <si>
    <t xml:space="preserve">72366
</t>
  </si>
  <si>
    <t xml:space="preserve">El trámite se fusiono con el de "Renovación del reconocimiento deportivo a clubes deportivos, clubes promotores y clubes pertenecientes a entidades no deportivas". </t>
  </si>
  <si>
    <t xml:space="preserve">PLANTILLA </t>
  </si>
  <si>
    <t>Inscripción en escuela de formación deportiva, artística o cultural</t>
  </si>
  <si>
    <t>Este trámite se crea como plantilla mientras se coordina la estandarización con el Ministerio de Cultura y el Ministerio del Deporte</t>
  </si>
  <si>
    <t>Registro de mineros de subsistencia</t>
  </si>
  <si>
    <t>Reconocimiento como escuela normal superior</t>
  </si>
  <si>
    <t>N°</t>
  </si>
  <si>
    <t>Autorización para el despliegue de redes e infraestructura de telecomunicaciones</t>
  </si>
  <si>
    <t>REDES E INFRAESTRUCTURA DE TELECOMUNICACIONES</t>
  </si>
  <si>
    <t>SUIT-6665-N15</t>
  </si>
  <si>
    <t>Ministerio de las Tecnologías de la Infomación y las Comunicaciones</t>
  </si>
  <si>
    <t>Formulario Único de Solicitud de Autorización Para el Despliegue de Redes e Infraestructura de Telecomunicaciones</t>
  </si>
  <si>
    <t>Descargable
Diligenciable</t>
  </si>
  <si>
    <t>Renovación de la licencia de tránsito de un vehículo de importación temporal</t>
  </si>
  <si>
    <t>Emisión de conceptos a propuestas de proyectos de señalización vial</t>
  </si>
  <si>
    <t>Los trámites solo se pueden realizar en los municipios o departamentos donde tengan organismo de transito habilitados.(Ver listado directorio actualizado organismos de transito) https://www.mintransporte.gov.co/descargar.php?id=468</t>
  </si>
  <si>
    <t>Revisión y Aprobación de Estudios de Movilidad</t>
  </si>
  <si>
    <t>Desvinculación administrativa de vehículos en el Servicio Público de Transporte Terrestre Automotor Individual de Pasajeros en Vehículos Taxi</t>
  </si>
  <si>
    <t>REGISTROS</t>
  </si>
  <si>
    <t>Registro previo para instalación y puesta en funcionamiento de los parques de diversiones, atracciones y/o dispositivos de entretenimiento</t>
  </si>
  <si>
    <t>Servicio de valoración de apoyos</t>
  </si>
  <si>
    <t>Registro de las personas que realicen la actividad de barequeo</t>
  </si>
  <si>
    <t>Regrabación de número de identificación del vehículo - VIN</t>
  </si>
  <si>
    <t>Repotenciación de vehículos de servicio público de carga</t>
  </si>
  <si>
    <t>Desintegración física de los vehículos de servicio público de transporte colectivo de pasajeros</t>
  </si>
  <si>
    <t>Permiso de operación por iniciativa privada en una nueva ruta, por una vía nueva</t>
  </si>
  <si>
    <t>CULTURA</t>
  </si>
  <si>
    <t>Declaratoria de bienes de interés cultural</t>
  </si>
  <si>
    <t>Intervención en bienes de interés cultural</t>
  </si>
  <si>
    <t>Prestamo de escenarios y/o auditorios</t>
  </si>
  <si>
    <t>Préstamo de escenarios deportivos</t>
  </si>
  <si>
    <t>Licencia de prestación de servicios de protección radiológica y control de calidad.</t>
  </si>
  <si>
    <t>Certificación de discapacidad</t>
  </si>
  <si>
    <t>Permiso para la construcción de obras en las riberas de los ríos o dentro de su cauce y en las demás vías fluviales</t>
  </si>
  <si>
    <t>SERVICIO DE VALORACIÓN DE APOYOS</t>
  </si>
  <si>
    <t>Permiso de comercialización de productos pesqueros</t>
  </si>
  <si>
    <t>Certificado de capacidad de adecuación y dispensación de dispositivos médicos sobre medida, para salud visual y ocular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</si>
</sst>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56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03">
    <xf numFmtId="0" fontId="0" fillId="0" borderId="0" xfId="0"/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2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1" xfId="0" applyFont="1" applyBorder="1"/>
    <xf numFmtId="0" fontId="6" fillId="0" borderId="1" xfId="1" applyFont="1" applyBorder="1" applyAlignment="1" applyProtection="1">
      <alignment horizontal="left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6" borderId="1" xfId="0" applyFill="1" applyBorder="1" applyAlignment="1">
      <alignment horizontal="justify" vertical="center" wrapText="1"/>
    </xf>
    <xf numFmtId="0" fontId="0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horizontal="justify" vertical="center" wrapText="1"/>
    </xf>
    <xf numFmtId="0" fontId="0" fillId="0" borderId="0" xfId="0" applyFill="1" applyAlignment="1">
      <alignment vertical="center" wrapText="1"/>
    </xf>
    <xf numFmtId="0" fontId="0" fillId="8" borderId="1" xfId="0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6" fillId="6" borderId="1" xfId="1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6" fillId="0" borderId="2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7" borderId="3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10" borderId="1" xfId="0" applyFill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7" borderId="1" xfId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0" fontId="0" fillId="11" borderId="1" xfId="0" applyFill="1" applyBorder="1" applyAlignment="1">
      <alignment vertical="center" wrapText="1"/>
    </xf>
    <xf numFmtId="0" fontId="6" fillId="11" borderId="1" xfId="1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6" borderId="3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4" fillId="7" borderId="1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left" vertical="center" wrapText="1"/>
      <protection locked="0"/>
    </xf>
    <xf numFmtId="0" fontId="6" fillId="0" borderId="2" xfId="1" applyFont="1" applyFill="1" applyBorder="1" applyAlignment="1" applyProtection="1">
      <alignment horizontal="left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4038600</xdr:colOff>
      <xdr:row>165</xdr:row>
      <xdr:rowOff>180975</xdr:rowOff>
    </xdr:from>
    <xdr:to>
      <xdr:col>15</xdr:col>
      <xdr:colOff>4514850</xdr:colOff>
      <xdr:row>167</xdr:row>
      <xdr:rowOff>152400</xdr:rowOff>
    </xdr:to>
    <xdr:pic>
      <xdr:nvPicPr>
        <xdr:cNvPr id="1047" name="2 Imagen" descr="_1_0ACF590C0ACF41900068C6F805257B9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12775" y="52320825"/>
          <a:ext cx="476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4038600</xdr:colOff>
      <xdr:row>165</xdr:row>
      <xdr:rowOff>180975</xdr:rowOff>
    </xdr:from>
    <xdr:to>
      <xdr:col>15</xdr:col>
      <xdr:colOff>4514850</xdr:colOff>
      <xdr:row>167</xdr:row>
      <xdr:rowOff>152400</xdr:rowOff>
    </xdr:to>
    <xdr:pic>
      <xdr:nvPicPr>
        <xdr:cNvPr id="1048" name="3 Imagen" descr="_1_0ACF590C0ACF41900068C6F805257B9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12775" y="52320825"/>
          <a:ext cx="476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3248025</xdr:colOff>
      <xdr:row>102</xdr:row>
      <xdr:rowOff>9525</xdr:rowOff>
    </xdr:from>
    <xdr:to>
      <xdr:col>8</xdr:col>
      <xdr:colOff>3733800</xdr:colOff>
      <xdr:row>103</xdr:row>
      <xdr:rowOff>171450</xdr:rowOff>
    </xdr:to>
    <xdr:pic>
      <xdr:nvPicPr>
        <xdr:cNvPr id="2071" name="1 Imagen" descr="_1_0ACF590C0ACF41900068C6F805257B9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6185475"/>
          <a:ext cx="485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3248025</xdr:colOff>
      <xdr:row>102</xdr:row>
      <xdr:rowOff>180975</xdr:rowOff>
    </xdr:from>
    <xdr:to>
      <xdr:col>8</xdr:col>
      <xdr:colOff>3733800</xdr:colOff>
      <xdr:row>104</xdr:row>
      <xdr:rowOff>152400</xdr:rowOff>
    </xdr:to>
    <xdr:pic>
      <xdr:nvPicPr>
        <xdr:cNvPr id="2072" name="2 Imagen" descr="_1_0ACF590C0ACF41900068C6F805257B9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6356925"/>
          <a:ext cx="485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85"/>
  <sheetViews>
    <sheetView tabSelected="1" topLeftCell="A43" zoomScale="85" zoomScaleNormal="85" workbookViewId="0">
      <selection activeCell="H59" sqref="H59"/>
    </sheetView>
  </sheetViews>
  <sheetFormatPr baseColWidth="10" defaultRowHeight="15" x14ac:dyDescent="0.25"/>
  <cols>
    <col min="1" max="1" width="6.140625" style="9" customWidth="1"/>
    <col min="2" max="2" width="72.5703125" style="11" customWidth="1"/>
    <col min="3" max="3" width="10.7109375" style="9" bestFit="1" customWidth="1"/>
    <col min="4" max="4" width="22.7109375" style="11" customWidth="1"/>
    <col min="5" max="11" width="11.42578125" style="11"/>
    <col min="12" max="12" width="14.7109375" style="11" customWidth="1"/>
    <col min="13" max="13" width="40" style="11" customWidth="1"/>
    <col min="14" max="14" width="52.140625" style="11" customWidth="1"/>
    <col min="15" max="15" width="16.85546875" style="11" customWidth="1"/>
    <col min="16" max="16" width="73.140625" style="11" customWidth="1"/>
    <col min="17" max="16384" width="11.42578125" style="11"/>
  </cols>
  <sheetData>
    <row r="1" spans="1:16" x14ac:dyDescent="0.25">
      <c r="B1" s="9"/>
      <c r="D1" s="9"/>
      <c r="E1" s="159" t="s">
        <v>249</v>
      </c>
      <c r="F1" s="160"/>
      <c r="G1" s="160"/>
      <c r="H1" s="160"/>
      <c r="I1" s="160"/>
      <c r="J1" s="160"/>
      <c r="K1" s="172"/>
      <c r="L1" s="166" t="s">
        <v>191</v>
      </c>
      <c r="M1" s="166"/>
      <c r="N1" s="166"/>
      <c r="O1" s="166"/>
      <c r="P1" s="55"/>
    </row>
    <row r="2" spans="1:16" ht="45" x14ac:dyDescent="0.25">
      <c r="A2" s="18" t="s">
        <v>104</v>
      </c>
      <c r="B2" s="41" t="s">
        <v>0</v>
      </c>
      <c r="C2" s="18" t="s">
        <v>96</v>
      </c>
      <c r="D2" s="19" t="s">
        <v>177</v>
      </c>
      <c r="E2" s="19" t="s">
        <v>83</v>
      </c>
      <c r="F2" s="19" t="s">
        <v>84</v>
      </c>
      <c r="G2" s="19" t="s">
        <v>85</v>
      </c>
      <c r="H2" s="19" t="s">
        <v>86</v>
      </c>
      <c r="I2" s="19" t="s">
        <v>87</v>
      </c>
      <c r="J2" s="19" t="s">
        <v>88</v>
      </c>
      <c r="K2" s="19" t="s">
        <v>89</v>
      </c>
      <c r="L2" s="19" t="s">
        <v>187</v>
      </c>
      <c r="M2" s="19" t="s">
        <v>188</v>
      </c>
      <c r="N2" s="19" t="s">
        <v>189</v>
      </c>
      <c r="O2" s="19" t="s">
        <v>190</v>
      </c>
      <c r="P2" s="19" t="s">
        <v>91</v>
      </c>
    </row>
    <row r="3" spans="1:16" ht="30" x14ac:dyDescent="0.25">
      <c r="A3" s="28">
        <v>1</v>
      </c>
      <c r="B3" s="60" t="s">
        <v>251</v>
      </c>
      <c r="C3" s="8" t="s">
        <v>97</v>
      </c>
      <c r="D3" s="3">
        <v>3276</v>
      </c>
      <c r="E3" s="62">
        <v>1</v>
      </c>
      <c r="F3" s="62">
        <v>1</v>
      </c>
      <c r="G3" s="62">
        <v>1</v>
      </c>
      <c r="H3" s="62">
        <v>1</v>
      </c>
      <c r="I3" s="62">
        <v>1</v>
      </c>
      <c r="J3" s="62">
        <v>1</v>
      </c>
      <c r="K3" s="62">
        <v>1</v>
      </c>
      <c r="L3" s="8"/>
      <c r="M3" s="8"/>
      <c r="N3" s="8"/>
      <c r="O3" s="8"/>
      <c r="P3" s="5"/>
    </row>
    <row r="4" spans="1:16" ht="30" x14ac:dyDescent="0.25">
      <c r="A4" s="28">
        <f>A3+1</f>
        <v>2</v>
      </c>
      <c r="B4" s="60" t="s">
        <v>252</v>
      </c>
      <c r="C4" s="8" t="s">
        <v>97</v>
      </c>
      <c r="D4" s="3">
        <v>3278</v>
      </c>
      <c r="E4" s="62">
        <v>1</v>
      </c>
      <c r="F4" s="62">
        <v>1</v>
      </c>
      <c r="G4" s="62">
        <v>1</v>
      </c>
      <c r="H4" s="62">
        <v>1</v>
      </c>
      <c r="I4" s="62">
        <v>1</v>
      </c>
      <c r="J4" s="62">
        <v>1</v>
      </c>
      <c r="K4" s="62">
        <v>1</v>
      </c>
      <c r="L4" s="8"/>
      <c r="M4" s="8"/>
      <c r="N4" s="8"/>
      <c r="O4" s="8"/>
      <c r="P4" s="5"/>
    </row>
    <row r="5" spans="1:16" ht="30" x14ac:dyDescent="0.25">
      <c r="A5" s="28">
        <f>A4+1</f>
        <v>3</v>
      </c>
      <c r="B5" s="60" t="s">
        <v>253</v>
      </c>
      <c r="C5" s="8" t="s">
        <v>97</v>
      </c>
      <c r="D5" s="3">
        <v>3280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2">
        <v>1</v>
      </c>
      <c r="L5" s="8"/>
      <c r="M5" s="8"/>
      <c r="N5" s="8"/>
      <c r="O5" s="8"/>
      <c r="P5" s="5"/>
    </row>
    <row r="6" spans="1:16" ht="45" x14ac:dyDescent="0.25">
      <c r="A6" s="28">
        <f>A5+1</f>
        <v>4</v>
      </c>
      <c r="B6" s="60" t="s">
        <v>411</v>
      </c>
      <c r="C6" s="8" t="s">
        <v>97</v>
      </c>
      <c r="D6" s="3">
        <v>3277</v>
      </c>
      <c r="E6" s="62">
        <v>1</v>
      </c>
      <c r="F6" s="62">
        <v>1</v>
      </c>
      <c r="G6" s="62">
        <v>1</v>
      </c>
      <c r="H6" s="62">
        <v>1</v>
      </c>
      <c r="I6" s="62">
        <v>1</v>
      </c>
      <c r="J6" s="62">
        <v>1</v>
      </c>
      <c r="K6" s="62">
        <v>1</v>
      </c>
      <c r="L6" s="8"/>
      <c r="M6" s="8"/>
      <c r="N6" s="8"/>
      <c r="O6" s="8"/>
      <c r="P6" s="5" t="s">
        <v>254</v>
      </c>
    </row>
    <row r="7" spans="1:16" ht="30" x14ac:dyDescent="0.25">
      <c r="A7" s="28">
        <f>A6+1</f>
        <v>5</v>
      </c>
      <c r="B7" s="60" t="s">
        <v>250</v>
      </c>
      <c r="C7" s="8" t="s">
        <v>97</v>
      </c>
      <c r="D7" s="3">
        <v>3274</v>
      </c>
      <c r="E7" s="62">
        <v>1</v>
      </c>
      <c r="F7" s="62">
        <v>1</v>
      </c>
      <c r="G7" s="62">
        <v>1</v>
      </c>
      <c r="H7" s="62">
        <v>1</v>
      </c>
      <c r="I7" s="62">
        <v>1</v>
      </c>
      <c r="J7" s="62">
        <v>1</v>
      </c>
      <c r="K7" s="62">
        <v>1</v>
      </c>
      <c r="L7" s="8"/>
      <c r="M7" s="8"/>
      <c r="N7" s="8"/>
      <c r="O7" s="8"/>
      <c r="P7" s="5"/>
    </row>
    <row r="8" spans="1:16" ht="45" x14ac:dyDescent="0.25">
      <c r="A8" s="18" t="s">
        <v>104</v>
      </c>
      <c r="B8" s="41" t="s">
        <v>47</v>
      </c>
      <c r="C8" s="18" t="s">
        <v>96</v>
      </c>
      <c r="D8" s="19" t="s">
        <v>177</v>
      </c>
      <c r="E8" s="19" t="s">
        <v>83</v>
      </c>
      <c r="F8" s="19" t="s">
        <v>84</v>
      </c>
      <c r="G8" s="19" t="s">
        <v>85</v>
      </c>
      <c r="H8" s="19" t="s">
        <v>86</v>
      </c>
      <c r="I8" s="19" t="s">
        <v>87</v>
      </c>
      <c r="J8" s="19" t="s">
        <v>88</v>
      </c>
      <c r="K8" s="19" t="s">
        <v>89</v>
      </c>
      <c r="L8" s="19" t="s">
        <v>187</v>
      </c>
      <c r="M8" s="19" t="s">
        <v>188</v>
      </c>
      <c r="N8" s="19" t="s">
        <v>189</v>
      </c>
      <c r="O8" s="19" t="s">
        <v>190</v>
      </c>
      <c r="P8" s="19" t="s">
        <v>91</v>
      </c>
    </row>
    <row r="9" spans="1:16" ht="30" x14ac:dyDescent="0.25">
      <c r="A9" s="28">
        <f>A7+1</f>
        <v>6</v>
      </c>
      <c r="B9" s="50" t="s">
        <v>48</v>
      </c>
      <c r="C9" s="8" t="s">
        <v>97</v>
      </c>
      <c r="D9" s="53">
        <v>3367</v>
      </c>
      <c r="E9" s="62">
        <v>1</v>
      </c>
      <c r="F9" s="62">
        <v>1</v>
      </c>
      <c r="G9" s="64"/>
      <c r="H9" s="64"/>
      <c r="I9" s="64"/>
      <c r="J9" s="64"/>
      <c r="K9" s="64"/>
      <c r="L9" s="8"/>
      <c r="M9" s="8"/>
      <c r="N9" s="8"/>
      <c r="O9" s="8"/>
      <c r="P9" s="162" t="s">
        <v>93</v>
      </c>
    </row>
    <row r="10" spans="1:16" ht="30" x14ac:dyDescent="0.25">
      <c r="A10" s="28">
        <f>A9+1</f>
        <v>7</v>
      </c>
      <c r="B10" s="50" t="s">
        <v>49</v>
      </c>
      <c r="C10" s="8" t="s">
        <v>97</v>
      </c>
      <c r="D10" s="53">
        <v>3371</v>
      </c>
      <c r="E10" s="62">
        <v>1</v>
      </c>
      <c r="F10" s="62">
        <v>1</v>
      </c>
      <c r="G10" s="64"/>
      <c r="H10" s="64"/>
      <c r="I10" s="64"/>
      <c r="J10" s="64"/>
      <c r="K10" s="64"/>
      <c r="L10" s="8"/>
      <c r="M10" s="8"/>
      <c r="N10" s="8"/>
      <c r="O10" s="8"/>
      <c r="P10" s="162"/>
    </row>
    <row r="11" spans="1:16" ht="30" x14ac:dyDescent="0.25">
      <c r="A11" s="28">
        <f>A10+1</f>
        <v>8</v>
      </c>
      <c r="B11" s="50" t="s">
        <v>50</v>
      </c>
      <c r="C11" s="8" t="s">
        <v>97</v>
      </c>
      <c r="D11" s="53">
        <v>3369</v>
      </c>
      <c r="E11" s="62">
        <v>1</v>
      </c>
      <c r="F11" s="62">
        <v>1</v>
      </c>
      <c r="G11" s="64"/>
      <c r="H11" s="64"/>
      <c r="I11" s="64"/>
      <c r="J11" s="64"/>
      <c r="K11" s="64"/>
      <c r="L11" s="8"/>
      <c r="M11" s="8"/>
      <c r="N11" s="8"/>
      <c r="O11" s="8"/>
      <c r="P11" s="162"/>
    </row>
    <row r="12" spans="1:16" ht="30" x14ac:dyDescent="0.25">
      <c r="A12" s="28">
        <f>A11+1</f>
        <v>9</v>
      </c>
      <c r="B12" s="50" t="s">
        <v>51</v>
      </c>
      <c r="C12" s="8" t="s">
        <v>97</v>
      </c>
      <c r="D12" s="53">
        <v>3364</v>
      </c>
      <c r="E12" s="62">
        <v>1</v>
      </c>
      <c r="F12" s="62">
        <v>1</v>
      </c>
      <c r="G12" s="64"/>
      <c r="H12" s="64"/>
      <c r="I12" s="64"/>
      <c r="J12" s="64"/>
      <c r="K12" s="64"/>
      <c r="L12" s="8"/>
      <c r="M12" s="8"/>
      <c r="N12" s="8"/>
      <c r="O12" s="8"/>
      <c r="P12" s="162"/>
    </row>
    <row r="13" spans="1:16" ht="30" x14ac:dyDescent="0.25">
      <c r="A13" s="28">
        <f>A12+1</f>
        <v>10</v>
      </c>
      <c r="B13" s="50" t="s">
        <v>217</v>
      </c>
      <c r="C13" s="8" t="s">
        <v>97</v>
      </c>
      <c r="D13" s="53">
        <v>3359</v>
      </c>
      <c r="E13" s="62">
        <v>1</v>
      </c>
      <c r="F13" s="62">
        <v>1</v>
      </c>
      <c r="G13" s="64"/>
      <c r="H13" s="64"/>
      <c r="I13" s="64"/>
      <c r="J13" s="64"/>
      <c r="K13" s="64"/>
      <c r="L13" s="8"/>
      <c r="M13" s="8"/>
      <c r="N13" s="8"/>
      <c r="O13" s="8"/>
      <c r="P13" s="162"/>
    </row>
    <row r="14" spans="1:16" ht="30" x14ac:dyDescent="0.25">
      <c r="A14" s="28">
        <f>A13+1</f>
        <v>11</v>
      </c>
      <c r="B14" s="50" t="s">
        <v>273</v>
      </c>
      <c r="C14" s="8" t="s">
        <v>98</v>
      </c>
      <c r="D14" s="53">
        <v>9382</v>
      </c>
      <c r="E14" s="62">
        <v>1</v>
      </c>
      <c r="F14" s="62">
        <v>1</v>
      </c>
      <c r="G14" s="64"/>
      <c r="H14" s="64"/>
      <c r="I14" s="64"/>
      <c r="J14" s="64"/>
      <c r="K14" s="64"/>
      <c r="L14" s="8"/>
      <c r="M14" s="8"/>
      <c r="N14" s="8"/>
      <c r="O14" s="8"/>
      <c r="P14" s="162"/>
    </row>
    <row r="15" spans="1:16" ht="45" x14ac:dyDescent="0.25">
      <c r="A15" s="18" t="s">
        <v>104</v>
      </c>
      <c r="B15" s="58" t="s">
        <v>1</v>
      </c>
      <c r="C15" s="18" t="s">
        <v>96</v>
      </c>
      <c r="D15" s="19" t="s">
        <v>177</v>
      </c>
      <c r="E15" s="19" t="s">
        <v>83</v>
      </c>
      <c r="F15" s="19" t="s">
        <v>84</v>
      </c>
      <c r="G15" s="19" t="s">
        <v>85</v>
      </c>
      <c r="H15" s="19" t="s">
        <v>86</v>
      </c>
      <c r="I15" s="19" t="s">
        <v>87</v>
      </c>
      <c r="J15" s="19" t="s">
        <v>88</v>
      </c>
      <c r="K15" s="19" t="s">
        <v>89</v>
      </c>
      <c r="L15" s="19" t="s">
        <v>187</v>
      </c>
      <c r="M15" s="19" t="s">
        <v>188</v>
      </c>
      <c r="N15" s="19" t="s">
        <v>189</v>
      </c>
      <c r="O15" s="19" t="s">
        <v>190</v>
      </c>
      <c r="P15" s="19" t="s">
        <v>91</v>
      </c>
    </row>
    <row r="16" spans="1:16" x14ac:dyDescent="0.25">
      <c r="A16" s="28">
        <f>A14+1</f>
        <v>12</v>
      </c>
      <c r="B16" s="57" t="s">
        <v>2</v>
      </c>
      <c r="C16" s="8" t="s">
        <v>98</v>
      </c>
      <c r="D16" s="3">
        <v>1073</v>
      </c>
      <c r="E16" s="62">
        <v>1</v>
      </c>
      <c r="F16" s="62">
        <v>1</v>
      </c>
      <c r="G16" s="62">
        <v>1</v>
      </c>
      <c r="H16" s="62">
        <v>1</v>
      </c>
      <c r="I16" s="62">
        <v>1</v>
      </c>
      <c r="J16" s="62">
        <v>1</v>
      </c>
      <c r="K16" s="62">
        <v>1</v>
      </c>
      <c r="L16" s="8"/>
      <c r="M16" s="8"/>
      <c r="N16" s="8"/>
      <c r="O16" s="8"/>
      <c r="P16" s="5"/>
    </row>
    <row r="17" spans="1:16" ht="30" x14ac:dyDescent="0.25">
      <c r="A17" s="28">
        <f>A16+1</f>
        <v>13</v>
      </c>
      <c r="B17" s="59" t="s">
        <v>255</v>
      </c>
      <c r="C17" s="8" t="s">
        <v>98</v>
      </c>
      <c r="D17" s="3">
        <v>1075</v>
      </c>
      <c r="E17" s="62">
        <v>1</v>
      </c>
      <c r="F17" s="62">
        <v>1</v>
      </c>
      <c r="G17" s="62">
        <v>1</v>
      </c>
      <c r="H17" s="62">
        <v>1</v>
      </c>
      <c r="I17" s="62">
        <v>1</v>
      </c>
      <c r="J17" s="62">
        <v>1</v>
      </c>
      <c r="K17" s="62">
        <v>1</v>
      </c>
      <c r="L17" s="8"/>
      <c r="M17" s="8"/>
      <c r="N17" s="8"/>
      <c r="O17" s="8"/>
      <c r="P17" s="5"/>
    </row>
    <row r="18" spans="1:16" x14ac:dyDescent="0.25">
      <c r="A18" s="28">
        <f t="shared" ref="A18:A38" si="0">A17+1</f>
        <v>14</v>
      </c>
      <c r="B18" s="57" t="s">
        <v>3</v>
      </c>
      <c r="C18" s="8" t="s">
        <v>98</v>
      </c>
      <c r="D18" s="3">
        <v>1049</v>
      </c>
      <c r="E18" s="62">
        <v>1</v>
      </c>
      <c r="F18" s="62">
        <v>1</v>
      </c>
      <c r="G18" s="62">
        <v>1</v>
      </c>
      <c r="H18" s="62">
        <v>1</v>
      </c>
      <c r="I18" s="62">
        <v>1</v>
      </c>
      <c r="J18" s="62">
        <v>1</v>
      </c>
      <c r="K18" s="62">
        <v>1</v>
      </c>
      <c r="L18" s="8"/>
      <c r="M18" s="8"/>
      <c r="N18" s="8"/>
      <c r="O18" s="8"/>
      <c r="P18" s="5"/>
    </row>
    <row r="19" spans="1:16" ht="30" x14ac:dyDescent="0.25">
      <c r="A19" s="28">
        <f t="shared" si="0"/>
        <v>15</v>
      </c>
      <c r="B19" s="2" t="s">
        <v>4</v>
      </c>
      <c r="C19" s="8" t="s">
        <v>98</v>
      </c>
      <c r="D19" s="3">
        <v>1067</v>
      </c>
      <c r="E19" s="62">
        <v>1</v>
      </c>
      <c r="F19" s="62">
        <v>1</v>
      </c>
      <c r="G19" s="62">
        <v>1</v>
      </c>
      <c r="H19" s="62">
        <v>1</v>
      </c>
      <c r="I19" s="62">
        <v>1</v>
      </c>
      <c r="J19" s="62">
        <v>1</v>
      </c>
      <c r="K19" s="62">
        <v>1</v>
      </c>
      <c r="L19" s="8"/>
      <c r="M19" s="8"/>
      <c r="N19" s="8"/>
      <c r="O19" s="8"/>
      <c r="P19" s="5"/>
    </row>
    <row r="20" spans="1:16" x14ac:dyDescent="0.25">
      <c r="A20" s="28">
        <f t="shared" si="0"/>
        <v>16</v>
      </c>
      <c r="B20" s="60" t="s">
        <v>5</v>
      </c>
      <c r="C20" s="8" t="s">
        <v>98</v>
      </c>
      <c r="D20" s="3">
        <v>1057</v>
      </c>
      <c r="E20" s="62">
        <v>1</v>
      </c>
      <c r="F20" s="62">
        <v>1</v>
      </c>
      <c r="G20" s="62">
        <v>1</v>
      </c>
      <c r="H20" s="62">
        <v>1</v>
      </c>
      <c r="I20" s="62">
        <v>1</v>
      </c>
      <c r="J20" s="62">
        <v>1</v>
      </c>
      <c r="K20" s="62">
        <v>1</v>
      </c>
      <c r="L20" s="8"/>
      <c r="M20" s="8"/>
      <c r="N20" s="8"/>
      <c r="O20" s="8"/>
      <c r="P20" s="5"/>
    </row>
    <row r="21" spans="1:16" x14ac:dyDescent="0.25">
      <c r="A21" s="28">
        <f t="shared" si="0"/>
        <v>17</v>
      </c>
      <c r="B21" s="60" t="s">
        <v>6</v>
      </c>
      <c r="C21" s="8" t="s">
        <v>98</v>
      </c>
      <c r="D21" s="3">
        <v>1056</v>
      </c>
      <c r="E21" s="62">
        <v>1</v>
      </c>
      <c r="F21" s="62">
        <v>1</v>
      </c>
      <c r="G21" s="62">
        <v>1</v>
      </c>
      <c r="H21" s="62">
        <v>1</v>
      </c>
      <c r="I21" s="62">
        <v>1</v>
      </c>
      <c r="J21" s="62">
        <v>1</v>
      </c>
      <c r="K21" s="62">
        <v>1</v>
      </c>
      <c r="L21" s="8"/>
      <c r="M21" s="8"/>
      <c r="N21" s="8"/>
      <c r="O21" s="8"/>
      <c r="P21" s="5"/>
    </row>
    <row r="22" spans="1:16" x14ac:dyDescent="0.25">
      <c r="A22" s="28">
        <f t="shared" si="0"/>
        <v>18</v>
      </c>
      <c r="B22" s="60" t="s">
        <v>7</v>
      </c>
      <c r="C22" s="8" t="s">
        <v>98</v>
      </c>
      <c r="D22" s="3">
        <v>1055</v>
      </c>
      <c r="E22" s="62">
        <v>1</v>
      </c>
      <c r="F22" s="62">
        <v>1</v>
      </c>
      <c r="G22" s="62">
        <v>1</v>
      </c>
      <c r="H22" s="62">
        <v>1</v>
      </c>
      <c r="I22" s="62">
        <v>1</v>
      </c>
      <c r="J22" s="62">
        <v>1</v>
      </c>
      <c r="K22" s="62">
        <v>1</v>
      </c>
      <c r="L22" s="8"/>
      <c r="M22" s="8"/>
      <c r="N22" s="8"/>
      <c r="O22" s="8"/>
      <c r="P22" s="5"/>
    </row>
    <row r="23" spans="1:16" x14ac:dyDescent="0.25">
      <c r="A23" s="28">
        <f t="shared" si="0"/>
        <v>19</v>
      </c>
      <c r="B23" s="60" t="s">
        <v>8</v>
      </c>
      <c r="C23" s="8" t="s">
        <v>98</v>
      </c>
      <c r="D23" s="3">
        <v>1054</v>
      </c>
      <c r="E23" s="62">
        <v>1</v>
      </c>
      <c r="F23" s="62">
        <v>1</v>
      </c>
      <c r="G23" s="62">
        <v>1</v>
      </c>
      <c r="H23" s="62">
        <v>1</v>
      </c>
      <c r="I23" s="62">
        <v>1</v>
      </c>
      <c r="J23" s="62">
        <v>1</v>
      </c>
      <c r="K23" s="62">
        <v>1</v>
      </c>
      <c r="L23" s="8"/>
      <c r="M23" s="8"/>
      <c r="N23" s="8"/>
      <c r="O23" s="8"/>
      <c r="P23" s="5"/>
    </row>
    <row r="24" spans="1:16" x14ac:dyDescent="0.25">
      <c r="A24" s="28">
        <f t="shared" si="0"/>
        <v>20</v>
      </c>
      <c r="B24" s="60" t="s">
        <v>9</v>
      </c>
      <c r="C24" s="8" t="s">
        <v>98</v>
      </c>
      <c r="D24" s="3">
        <v>1058</v>
      </c>
      <c r="E24" s="62">
        <v>1</v>
      </c>
      <c r="F24" s="62">
        <v>1</v>
      </c>
      <c r="G24" s="62">
        <v>1</v>
      </c>
      <c r="H24" s="62">
        <v>1</v>
      </c>
      <c r="I24" s="62">
        <v>1</v>
      </c>
      <c r="J24" s="62">
        <v>1</v>
      </c>
      <c r="K24" s="62">
        <v>1</v>
      </c>
      <c r="L24" s="8"/>
      <c r="M24" s="8"/>
      <c r="N24" s="8"/>
      <c r="O24" s="8"/>
      <c r="P24" s="5"/>
    </row>
    <row r="25" spans="1:16" x14ac:dyDescent="0.25">
      <c r="A25" s="28">
        <f t="shared" si="0"/>
        <v>21</v>
      </c>
      <c r="B25" s="60" t="s">
        <v>10</v>
      </c>
      <c r="C25" s="8" t="s">
        <v>98</v>
      </c>
      <c r="D25" s="3">
        <v>1089</v>
      </c>
      <c r="E25" s="62">
        <v>1</v>
      </c>
      <c r="F25" s="62">
        <v>1</v>
      </c>
      <c r="G25" s="62">
        <v>1</v>
      </c>
      <c r="H25" s="62">
        <v>1</v>
      </c>
      <c r="I25" s="62">
        <v>1</v>
      </c>
      <c r="J25" s="62">
        <v>1</v>
      </c>
      <c r="K25" s="62">
        <v>1</v>
      </c>
      <c r="L25" s="8"/>
      <c r="M25" s="8"/>
      <c r="N25" s="8"/>
      <c r="O25" s="8"/>
      <c r="P25" s="5"/>
    </row>
    <row r="26" spans="1:16" x14ac:dyDescent="0.25">
      <c r="A26" s="28">
        <f t="shared" si="0"/>
        <v>22</v>
      </c>
      <c r="B26" s="60" t="s">
        <v>11</v>
      </c>
      <c r="C26" s="8" t="s">
        <v>98</v>
      </c>
      <c r="D26" s="3">
        <v>1105</v>
      </c>
      <c r="E26" s="62">
        <v>1</v>
      </c>
      <c r="F26" s="62">
        <v>1</v>
      </c>
      <c r="G26" s="62">
        <v>1</v>
      </c>
      <c r="H26" s="62">
        <v>1</v>
      </c>
      <c r="I26" s="62">
        <v>1</v>
      </c>
      <c r="J26" s="62">
        <v>1</v>
      </c>
      <c r="K26" s="62">
        <v>1</v>
      </c>
      <c r="L26" s="8"/>
      <c r="M26" s="8"/>
      <c r="N26" s="8"/>
      <c r="O26" s="8"/>
      <c r="P26" s="5"/>
    </row>
    <row r="27" spans="1:16" x14ac:dyDescent="0.25">
      <c r="A27" s="28">
        <f t="shared" si="0"/>
        <v>23</v>
      </c>
      <c r="B27" s="60" t="s">
        <v>416</v>
      </c>
      <c r="C27" s="8" t="s">
        <v>98</v>
      </c>
      <c r="D27" s="3">
        <v>1079</v>
      </c>
      <c r="E27" s="62">
        <v>1</v>
      </c>
      <c r="F27" s="62">
        <v>1</v>
      </c>
      <c r="G27" s="62">
        <v>1</v>
      </c>
      <c r="H27" s="62">
        <v>1</v>
      </c>
      <c r="I27" s="62">
        <v>1</v>
      </c>
      <c r="J27" s="62">
        <v>1</v>
      </c>
      <c r="K27" s="62">
        <v>1</v>
      </c>
      <c r="L27" s="8"/>
      <c r="M27" s="8"/>
      <c r="N27" s="8"/>
      <c r="O27" s="8"/>
      <c r="P27" s="5"/>
    </row>
    <row r="28" spans="1:16" x14ac:dyDescent="0.25">
      <c r="A28" s="28">
        <f t="shared" si="0"/>
        <v>24</v>
      </c>
      <c r="B28" s="57" t="s">
        <v>12</v>
      </c>
      <c r="C28" s="8" t="s">
        <v>98</v>
      </c>
      <c r="D28" s="3">
        <v>1052</v>
      </c>
      <c r="E28" s="62">
        <v>1</v>
      </c>
      <c r="F28" s="62">
        <v>1</v>
      </c>
      <c r="G28" s="62">
        <v>1</v>
      </c>
      <c r="H28" s="62">
        <v>1</v>
      </c>
      <c r="I28" s="62">
        <v>1</v>
      </c>
      <c r="J28" s="62">
        <v>1</v>
      </c>
      <c r="K28" s="62">
        <v>1</v>
      </c>
      <c r="L28" s="8"/>
      <c r="M28" s="8"/>
      <c r="N28" s="8"/>
      <c r="O28" s="8"/>
      <c r="P28" s="5"/>
    </row>
    <row r="29" spans="1:16" x14ac:dyDescent="0.25">
      <c r="A29" s="28">
        <f t="shared" si="0"/>
        <v>25</v>
      </c>
      <c r="B29" s="57" t="s">
        <v>256</v>
      </c>
      <c r="C29" s="8" t="s">
        <v>98</v>
      </c>
      <c r="D29" s="3">
        <v>1099</v>
      </c>
      <c r="E29" s="62">
        <v>1</v>
      </c>
      <c r="F29" s="62">
        <v>1</v>
      </c>
      <c r="G29" s="62">
        <v>1</v>
      </c>
      <c r="H29" s="62">
        <v>1</v>
      </c>
      <c r="I29" s="62">
        <v>1</v>
      </c>
      <c r="J29" s="62">
        <v>1</v>
      </c>
      <c r="K29" s="62">
        <v>1</v>
      </c>
      <c r="L29" s="8"/>
      <c r="M29" s="8"/>
      <c r="N29" s="8"/>
      <c r="O29" s="8"/>
      <c r="P29" s="5"/>
    </row>
    <row r="30" spans="1:16" x14ac:dyDescent="0.25">
      <c r="A30" s="28">
        <f t="shared" si="0"/>
        <v>26</v>
      </c>
      <c r="B30" s="57" t="s">
        <v>13</v>
      </c>
      <c r="C30" s="8" t="s">
        <v>98</v>
      </c>
      <c r="D30" s="3">
        <v>1062</v>
      </c>
      <c r="E30" s="62">
        <v>1</v>
      </c>
      <c r="F30" s="62">
        <v>1</v>
      </c>
      <c r="G30" s="62">
        <v>1</v>
      </c>
      <c r="H30" s="62">
        <v>1</v>
      </c>
      <c r="I30" s="62">
        <v>1</v>
      </c>
      <c r="J30" s="62">
        <v>1</v>
      </c>
      <c r="K30" s="62">
        <v>1</v>
      </c>
      <c r="L30" s="8"/>
      <c r="M30" s="8"/>
      <c r="N30" s="8"/>
      <c r="O30" s="8"/>
      <c r="P30" s="5"/>
    </row>
    <row r="31" spans="1:16" x14ac:dyDescent="0.25">
      <c r="A31" s="28">
        <f t="shared" si="0"/>
        <v>27</v>
      </c>
      <c r="B31" s="57" t="s">
        <v>257</v>
      </c>
      <c r="C31" s="8" t="s">
        <v>98</v>
      </c>
      <c r="D31" s="3">
        <v>1113</v>
      </c>
      <c r="E31" s="62">
        <v>1</v>
      </c>
      <c r="F31" s="62">
        <v>1</v>
      </c>
      <c r="G31" s="62">
        <v>1</v>
      </c>
      <c r="H31" s="62">
        <v>1</v>
      </c>
      <c r="I31" s="62">
        <v>1</v>
      </c>
      <c r="J31" s="62">
        <v>1</v>
      </c>
      <c r="K31" s="62">
        <v>1</v>
      </c>
      <c r="L31" s="8"/>
      <c r="M31" s="8"/>
      <c r="N31" s="8"/>
      <c r="O31" s="8"/>
      <c r="P31" s="5"/>
    </row>
    <row r="32" spans="1:16" ht="30" x14ac:dyDescent="0.25">
      <c r="A32" s="28">
        <f t="shared" si="0"/>
        <v>28</v>
      </c>
      <c r="B32" s="88" t="s">
        <v>345</v>
      </c>
      <c r="C32" s="8" t="s">
        <v>97</v>
      </c>
      <c r="D32" s="53">
        <v>15127</v>
      </c>
      <c r="E32" s="62">
        <v>1</v>
      </c>
      <c r="F32" s="62">
        <v>1</v>
      </c>
      <c r="G32" s="62">
        <v>1</v>
      </c>
      <c r="H32" s="62">
        <v>1</v>
      </c>
      <c r="I32" s="62">
        <v>1</v>
      </c>
      <c r="J32" s="62">
        <v>1</v>
      </c>
      <c r="K32" s="62">
        <v>1</v>
      </c>
      <c r="L32" s="8" t="s">
        <v>311</v>
      </c>
      <c r="M32" s="49" t="s">
        <v>198</v>
      </c>
      <c r="N32" s="8" t="s">
        <v>312</v>
      </c>
      <c r="O32" s="49" t="s">
        <v>195</v>
      </c>
      <c r="P32" s="5"/>
    </row>
    <row r="33" spans="1:16" x14ac:dyDescent="0.25">
      <c r="A33" s="28">
        <f t="shared" si="0"/>
        <v>29</v>
      </c>
      <c r="B33" s="57" t="s">
        <v>14</v>
      </c>
      <c r="C33" s="8" t="s">
        <v>98</v>
      </c>
      <c r="D33" s="3">
        <v>1051</v>
      </c>
      <c r="E33" s="62">
        <v>1</v>
      </c>
      <c r="F33" s="62">
        <v>1</v>
      </c>
      <c r="G33" s="62">
        <v>1</v>
      </c>
      <c r="H33" s="62">
        <v>1</v>
      </c>
      <c r="I33" s="62">
        <v>1</v>
      </c>
      <c r="J33" s="62">
        <v>1</v>
      </c>
      <c r="K33" s="62">
        <v>1</v>
      </c>
      <c r="L33" s="8"/>
      <c r="M33" s="8"/>
      <c r="N33" s="8"/>
      <c r="O33" s="8"/>
      <c r="P33" s="5"/>
    </row>
    <row r="34" spans="1:16" x14ac:dyDescent="0.25">
      <c r="A34" s="28">
        <f t="shared" si="0"/>
        <v>30</v>
      </c>
      <c r="B34" s="139" t="s">
        <v>408</v>
      </c>
      <c r="C34" s="8" t="s">
        <v>98</v>
      </c>
      <c r="D34" s="53">
        <v>1074</v>
      </c>
      <c r="E34" s="62">
        <v>1</v>
      </c>
      <c r="F34" s="62">
        <v>1</v>
      </c>
      <c r="G34" s="62">
        <v>1</v>
      </c>
      <c r="H34" s="62">
        <v>1</v>
      </c>
      <c r="I34" s="62">
        <v>1</v>
      </c>
      <c r="J34" s="62">
        <v>1</v>
      </c>
      <c r="K34" s="62">
        <v>1</v>
      </c>
      <c r="L34" s="8"/>
      <c r="M34" s="8"/>
      <c r="N34" s="8"/>
      <c r="O34" s="8"/>
      <c r="P34" s="5"/>
    </row>
    <row r="35" spans="1:16" x14ac:dyDescent="0.25">
      <c r="A35" s="28">
        <f t="shared" si="0"/>
        <v>31</v>
      </c>
      <c r="B35" s="139" t="s">
        <v>221</v>
      </c>
      <c r="C35" s="8" t="s">
        <v>98</v>
      </c>
      <c r="D35" s="53">
        <v>1104</v>
      </c>
      <c r="E35" s="62">
        <v>1</v>
      </c>
      <c r="F35" s="62">
        <v>1</v>
      </c>
      <c r="G35" s="62">
        <v>1</v>
      </c>
      <c r="H35" s="62">
        <v>1</v>
      </c>
      <c r="I35" s="62">
        <v>1</v>
      </c>
      <c r="J35" s="62">
        <v>1</v>
      </c>
      <c r="K35" s="62">
        <v>1</v>
      </c>
      <c r="L35" s="8"/>
      <c r="M35" s="8"/>
      <c r="N35" s="8"/>
      <c r="O35" s="8"/>
      <c r="P35" s="5"/>
    </row>
    <row r="36" spans="1:16" ht="30" x14ac:dyDescent="0.25">
      <c r="A36" s="75">
        <f t="shared" si="0"/>
        <v>32</v>
      </c>
      <c r="B36" s="139" t="s">
        <v>318</v>
      </c>
      <c r="C36" s="8" t="s">
        <v>98</v>
      </c>
      <c r="D36" s="53">
        <v>15897</v>
      </c>
      <c r="E36" s="62">
        <v>1</v>
      </c>
      <c r="F36" s="62">
        <v>1</v>
      </c>
      <c r="G36" s="62">
        <v>1</v>
      </c>
      <c r="H36" s="62">
        <v>1</v>
      </c>
      <c r="I36" s="62">
        <v>1</v>
      </c>
      <c r="J36" s="62">
        <v>1</v>
      </c>
      <c r="K36" s="62">
        <v>1</v>
      </c>
      <c r="L36" s="8"/>
      <c r="M36" s="8"/>
      <c r="N36" s="8"/>
      <c r="O36" s="8"/>
      <c r="P36" s="5"/>
    </row>
    <row r="37" spans="1:16" x14ac:dyDescent="0.25">
      <c r="A37" s="75">
        <f t="shared" si="0"/>
        <v>33</v>
      </c>
      <c r="B37" s="139" t="s">
        <v>319</v>
      </c>
      <c r="C37" s="8" t="s">
        <v>98</v>
      </c>
      <c r="D37" s="53">
        <v>15900</v>
      </c>
      <c r="E37" s="62">
        <v>1</v>
      </c>
      <c r="F37" s="62">
        <v>1</v>
      </c>
      <c r="G37" s="62">
        <v>1</v>
      </c>
      <c r="H37" s="62">
        <v>1</v>
      </c>
      <c r="I37" s="62">
        <v>1</v>
      </c>
      <c r="J37" s="62">
        <v>1</v>
      </c>
      <c r="K37" s="62">
        <v>1</v>
      </c>
      <c r="L37" s="8"/>
      <c r="M37" s="8"/>
      <c r="N37" s="8"/>
      <c r="O37" s="8"/>
      <c r="P37" s="5"/>
    </row>
    <row r="38" spans="1:16" x14ac:dyDescent="0.25">
      <c r="A38" s="79">
        <f t="shared" si="0"/>
        <v>34</v>
      </c>
      <c r="B38" s="139" t="s">
        <v>334</v>
      </c>
      <c r="C38" s="8" t="s">
        <v>98</v>
      </c>
      <c r="D38" s="53">
        <v>15250</v>
      </c>
      <c r="E38" s="62">
        <v>1</v>
      </c>
      <c r="F38" s="62">
        <v>1</v>
      </c>
      <c r="G38" s="62">
        <v>1</v>
      </c>
      <c r="H38" s="62">
        <v>1</v>
      </c>
      <c r="I38" s="62">
        <v>1</v>
      </c>
      <c r="J38" s="62">
        <v>1</v>
      </c>
      <c r="K38" s="62">
        <v>1</v>
      </c>
      <c r="L38" s="8"/>
      <c r="M38" s="8"/>
      <c r="N38" s="8"/>
      <c r="O38" s="8"/>
      <c r="P38" s="5"/>
    </row>
    <row r="39" spans="1:16" ht="45" x14ac:dyDescent="0.25">
      <c r="A39" s="18" t="s">
        <v>104</v>
      </c>
      <c r="B39" s="58" t="s">
        <v>15</v>
      </c>
      <c r="C39" s="18" t="s">
        <v>96</v>
      </c>
      <c r="D39" s="19" t="s">
        <v>177</v>
      </c>
      <c r="E39" s="19" t="s">
        <v>83</v>
      </c>
      <c r="F39" s="19" t="s">
        <v>84</v>
      </c>
      <c r="G39" s="19" t="s">
        <v>85</v>
      </c>
      <c r="H39" s="19" t="s">
        <v>86</v>
      </c>
      <c r="I39" s="19" t="s">
        <v>87</v>
      </c>
      <c r="J39" s="19" t="s">
        <v>88</v>
      </c>
      <c r="K39" s="19" t="s">
        <v>89</v>
      </c>
      <c r="L39" s="19" t="s">
        <v>187</v>
      </c>
      <c r="M39" s="19" t="s">
        <v>188</v>
      </c>
      <c r="N39" s="19" t="s">
        <v>189</v>
      </c>
      <c r="O39" s="19" t="s">
        <v>190</v>
      </c>
      <c r="P39" s="19" t="s">
        <v>91</v>
      </c>
    </row>
    <row r="40" spans="1:16" ht="75" x14ac:dyDescent="0.25">
      <c r="A40" s="28">
        <f>+A38+1</f>
        <v>35</v>
      </c>
      <c r="B40" s="1" t="s">
        <v>16</v>
      </c>
      <c r="C40" s="8" t="s">
        <v>97</v>
      </c>
      <c r="D40" s="3">
        <v>3705</v>
      </c>
      <c r="E40" s="62">
        <v>1</v>
      </c>
      <c r="F40" s="62">
        <v>1</v>
      </c>
      <c r="G40" s="62">
        <v>1</v>
      </c>
      <c r="H40" s="62">
        <v>1</v>
      </c>
      <c r="I40" s="62">
        <v>1</v>
      </c>
      <c r="J40" s="62">
        <v>1</v>
      </c>
      <c r="K40" s="64"/>
      <c r="L40" s="8"/>
      <c r="M40" s="8"/>
      <c r="N40" s="8"/>
      <c r="O40" s="8"/>
      <c r="P40" s="2" t="s">
        <v>259</v>
      </c>
    </row>
    <row r="41" spans="1:16" x14ac:dyDescent="0.25">
      <c r="A41" s="68">
        <f>+A40+1</f>
        <v>36</v>
      </c>
      <c r="B41" s="1" t="s">
        <v>298</v>
      </c>
      <c r="C41" s="8" t="s">
        <v>98</v>
      </c>
      <c r="D41" s="3">
        <v>14355</v>
      </c>
      <c r="E41" s="62">
        <v>1</v>
      </c>
      <c r="F41" s="62">
        <v>1</v>
      </c>
      <c r="G41" s="62">
        <v>1</v>
      </c>
      <c r="H41" s="62">
        <v>1</v>
      </c>
      <c r="I41" s="62">
        <v>1</v>
      </c>
      <c r="J41" s="62">
        <v>1</v>
      </c>
      <c r="K41" s="64"/>
      <c r="L41" s="8"/>
      <c r="M41" s="8"/>
      <c r="N41" s="8"/>
      <c r="O41" s="8"/>
      <c r="P41" s="66"/>
    </row>
    <row r="42" spans="1:16" x14ac:dyDescent="0.25">
      <c r="A42" s="28">
        <f>+A41+1</f>
        <v>37</v>
      </c>
      <c r="B42" s="1" t="s">
        <v>17</v>
      </c>
      <c r="C42" s="8" t="s">
        <v>98</v>
      </c>
      <c r="D42" s="3">
        <v>1076</v>
      </c>
      <c r="E42" s="62">
        <v>1</v>
      </c>
      <c r="F42" s="62">
        <v>1</v>
      </c>
      <c r="G42" s="62">
        <v>1</v>
      </c>
      <c r="H42" s="62">
        <v>1</v>
      </c>
      <c r="I42" s="62">
        <v>1</v>
      </c>
      <c r="J42" s="62">
        <v>1</v>
      </c>
      <c r="K42" s="62">
        <v>1</v>
      </c>
      <c r="L42" s="8"/>
      <c r="M42" s="8"/>
      <c r="N42" s="8"/>
      <c r="O42" s="8"/>
      <c r="P42" s="66"/>
    </row>
    <row r="43" spans="1:16" ht="30" x14ac:dyDescent="0.25">
      <c r="A43" s="28">
        <f>A42+1</f>
        <v>38</v>
      </c>
      <c r="B43" s="29" t="s">
        <v>258</v>
      </c>
      <c r="C43" s="8" t="s">
        <v>97</v>
      </c>
      <c r="D43" s="3">
        <v>3738</v>
      </c>
      <c r="E43" s="62">
        <v>1</v>
      </c>
      <c r="F43" s="62">
        <v>1</v>
      </c>
      <c r="G43" s="62">
        <v>1</v>
      </c>
      <c r="H43" s="62">
        <v>1</v>
      </c>
      <c r="I43" s="62">
        <v>1</v>
      </c>
      <c r="J43" s="62">
        <v>1</v>
      </c>
      <c r="K43" s="62">
        <v>1</v>
      </c>
      <c r="L43" s="8"/>
      <c r="M43" s="8"/>
      <c r="N43" s="8"/>
      <c r="O43" s="8"/>
      <c r="P43" s="5"/>
    </row>
    <row r="44" spans="1:16" ht="30" x14ac:dyDescent="0.25">
      <c r="A44" s="70">
        <f>A43+1</f>
        <v>39</v>
      </c>
      <c r="B44" s="5" t="s">
        <v>299</v>
      </c>
      <c r="C44" s="8" t="s">
        <v>97</v>
      </c>
      <c r="D44" s="3">
        <v>14376</v>
      </c>
      <c r="E44" s="62">
        <v>1</v>
      </c>
      <c r="F44" s="62">
        <v>1</v>
      </c>
      <c r="G44" s="62">
        <v>1</v>
      </c>
      <c r="H44" s="62">
        <v>1</v>
      </c>
      <c r="I44" s="62">
        <v>1</v>
      </c>
      <c r="J44" s="62">
        <v>1</v>
      </c>
      <c r="K44" s="62">
        <v>1</v>
      </c>
      <c r="L44" s="8"/>
      <c r="M44" s="8"/>
      <c r="N44" s="8"/>
      <c r="O44" s="8"/>
      <c r="P44" s="5"/>
    </row>
    <row r="45" spans="1:16" x14ac:dyDescent="0.25">
      <c r="A45" s="70">
        <f>A44+1</f>
        <v>40</v>
      </c>
      <c r="B45" s="5" t="s">
        <v>300</v>
      </c>
      <c r="C45" s="8" t="s">
        <v>97</v>
      </c>
      <c r="D45" s="3">
        <v>14383</v>
      </c>
      <c r="E45" s="62">
        <v>1</v>
      </c>
      <c r="F45" s="62">
        <v>1</v>
      </c>
      <c r="G45" s="62">
        <v>1</v>
      </c>
      <c r="H45" s="62">
        <v>1</v>
      </c>
      <c r="I45" s="62">
        <v>1</v>
      </c>
      <c r="J45" s="62">
        <v>1</v>
      </c>
      <c r="K45" s="62">
        <v>1</v>
      </c>
      <c r="L45" s="8"/>
      <c r="M45" s="8"/>
      <c r="N45" s="8"/>
      <c r="O45" s="8"/>
      <c r="P45" s="5"/>
    </row>
    <row r="46" spans="1:16" x14ac:dyDescent="0.25">
      <c r="A46" s="79">
        <f>A45+1</f>
        <v>41</v>
      </c>
      <c r="B46" s="5" t="s">
        <v>337</v>
      </c>
      <c r="C46" s="8" t="s">
        <v>97</v>
      </c>
      <c r="D46" s="84">
        <v>15246</v>
      </c>
      <c r="E46" s="62">
        <v>1</v>
      </c>
      <c r="F46" s="62">
        <v>1</v>
      </c>
      <c r="G46" s="62">
        <v>1</v>
      </c>
      <c r="H46" s="62">
        <v>1</v>
      </c>
      <c r="I46" s="62">
        <v>1</v>
      </c>
      <c r="J46" s="62">
        <v>1</v>
      </c>
      <c r="K46" s="62">
        <v>1</v>
      </c>
      <c r="L46" s="8"/>
      <c r="M46" s="8"/>
      <c r="N46" s="8"/>
      <c r="O46" s="8"/>
      <c r="P46" s="5"/>
    </row>
    <row r="47" spans="1:16" x14ac:dyDescent="0.25">
      <c r="A47" s="79">
        <f>A46+1</f>
        <v>42</v>
      </c>
      <c r="B47" s="5" t="s">
        <v>336</v>
      </c>
      <c r="C47" s="8" t="s">
        <v>97</v>
      </c>
      <c r="D47" s="84">
        <v>15227</v>
      </c>
      <c r="E47" s="62">
        <v>1</v>
      </c>
      <c r="F47" s="62">
        <v>1</v>
      </c>
      <c r="G47" s="62">
        <v>1</v>
      </c>
      <c r="H47" s="62">
        <v>1</v>
      </c>
      <c r="I47" s="62">
        <v>1</v>
      </c>
      <c r="J47" s="62">
        <v>1</v>
      </c>
      <c r="K47" s="62">
        <v>1</v>
      </c>
      <c r="L47" s="8"/>
      <c r="M47" s="8"/>
      <c r="N47" s="8"/>
      <c r="O47" s="8"/>
      <c r="P47" s="5"/>
    </row>
    <row r="48" spans="1:16" ht="45" x14ac:dyDescent="0.25">
      <c r="A48" s="18" t="s">
        <v>104</v>
      </c>
      <c r="B48" s="58" t="s">
        <v>18</v>
      </c>
      <c r="C48" s="18" t="s">
        <v>96</v>
      </c>
      <c r="D48" s="19" t="s">
        <v>177</v>
      </c>
      <c r="E48" s="19" t="s">
        <v>83</v>
      </c>
      <c r="F48" s="19" t="s">
        <v>84</v>
      </c>
      <c r="G48" s="19" t="s">
        <v>85</v>
      </c>
      <c r="H48" s="19" t="s">
        <v>86</v>
      </c>
      <c r="I48" s="19" t="s">
        <v>87</v>
      </c>
      <c r="J48" s="19" t="s">
        <v>88</v>
      </c>
      <c r="K48" s="19" t="s">
        <v>89</v>
      </c>
      <c r="L48" s="19" t="s">
        <v>187</v>
      </c>
      <c r="M48" s="19" t="s">
        <v>188</v>
      </c>
      <c r="N48" s="19" t="s">
        <v>189</v>
      </c>
      <c r="O48" s="19" t="s">
        <v>190</v>
      </c>
      <c r="P48" s="19" t="s">
        <v>91</v>
      </c>
    </row>
    <row r="49" spans="1:16" ht="30" x14ac:dyDescent="0.25">
      <c r="A49" s="28">
        <f>+A47+1</f>
        <v>43</v>
      </c>
      <c r="B49" s="50" t="s">
        <v>482</v>
      </c>
      <c r="C49" s="16" t="s">
        <v>97</v>
      </c>
      <c r="D49" s="53">
        <v>70931</v>
      </c>
      <c r="E49" s="62">
        <v>1</v>
      </c>
      <c r="F49" s="62"/>
      <c r="G49" s="64"/>
      <c r="H49" s="64"/>
      <c r="I49" s="64"/>
      <c r="J49" s="64"/>
      <c r="K49" s="64"/>
      <c r="L49" s="8" t="s">
        <v>488</v>
      </c>
      <c r="M49" s="8" t="s">
        <v>485</v>
      </c>
      <c r="N49" s="8" t="s">
        <v>484</v>
      </c>
      <c r="O49" s="8"/>
      <c r="P49" s="5" t="s">
        <v>267</v>
      </c>
    </row>
    <row r="50" spans="1:16" ht="30" x14ac:dyDescent="0.25">
      <c r="A50" s="133">
        <f>A49+1</f>
        <v>44</v>
      </c>
      <c r="B50" s="50" t="s">
        <v>483</v>
      </c>
      <c r="C50" s="16" t="s">
        <v>97</v>
      </c>
      <c r="D50" s="53">
        <v>70933</v>
      </c>
      <c r="E50" s="62">
        <v>1</v>
      </c>
      <c r="F50" s="62"/>
      <c r="G50" s="64"/>
      <c r="H50" s="64"/>
      <c r="I50" s="64"/>
      <c r="J50" s="64"/>
      <c r="K50" s="64"/>
      <c r="L50" s="8" t="s">
        <v>487</v>
      </c>
      <c r="M50" s="8" t="s">
        <v>485</v>
      </c>
      <c r="N50" s="8" t="s">
        <v>486</v>
      </c>
      <c r="O50" s="8"/>
      <c r="P50" s="5"/>
    </row>
    <row r="51" spans="1:16" ht="30" x14ac:dyDescent="0.25">
      <c r="A51" s="133">
        <f t="shared" ref="A51:A56" si="1">A50+1</f>
        <v>45</v>
      </c>
      <c r="B51" s="50" t="s">
        <v>346</v>
      </c>
      <c r="C51" s="8" t="s">
        <v>98</v>
      </c>
      <c r="D51" s="3">
        <v>1053</v>
      </c>
      <c r="E51" s="62">
        <v>1</v>
      </c>
      <c r="F51" s="62"/>
      <c r="G51" s="64"/>
      <c r="H51" s="64"/>
      <c r="I51" s="64"/>
      <c r="J51" s="64"/>
      <c r="K51" s="64"/>
      <c r="L51" s="8"/>
      <c r="M51" s="8"/>
      <c r="N51" s="8"/>
      <c r="O51" s="8"/>
      <c r="P51" s="5" t="s">
        <v>267</v>
      </c>
    </row>
    <row r="52" spans="1:16" ht="30" x14ac:dyDescent="0.25">
      <c r="A52" s="133">
        <f t="shared" si="1"/>
        <v>46</v>
      </c>
      <c r="B52" s="52" t="s">
        <v>149</v>
      </c>
      <c r="C52" s="16" t="s">
        <v>97</v>
      </c>
      <c r="D52" s="53">
        <v>4004</v>
      </c>
      <c r="E52" s="62">
        <v>1</v>
      </c>
      <c r="F52" s="62"/>
      <c r="G52" s="64"/>
      <c r="H52" s="64"/>
      <c r="I52" s="64"/>
      <c r="J52" s="64"/>
      <c r="K52" s="64"/>
      <c r="L52" s="8"/>
      <c r="M52" s="8"/>
      <c r="N52" s="8"/>
      <c r="O52" s="8"/>
      <c r="P52" s="45" t="s">
        <v>266</v>
      </c>
    </row>
    <row r="53" spans="1:16" ht="30" x14ac:dyDescent="0.25">
      <c r="A53" s="133">
        <f t="shared" si="1"/>
        <v>47</v>
      </c>
      <c r="B53" s="24" t="s">
        <v>46</v>
      </c>
      <c r="C53" s="7" t="s">
        <v>97</v>
      </c>
      <c r="D53" s="53">
        <v>9248</v>
      </c>
      <c r="E53" s="62">
        <v>1</v>
      </c>
      <c r="F53" s="62"/>
      <c r="G53" s="64"/>
      <c r="H53" s="64"/>
      <c r="I53" s="64"/>
      <c r="J53" s="64"/>
      <c r="K53" s="64"/>
      <c r="L53" s="8"/>
      <c r="M53" s="8"/>
      <c r="N53" s="8"/>
      <c r="O53" s="8"/>
      <c r="P53" s="45" t="s">
        <v>141</v>
      </c>
    </row>
    <row r="54" spans="1:16" ht="30" x14ac:dyDescent="0.25">
      <c r="A54" s="133">
        <f t="shared" si="1"/>
        <v>48</v>
      </c>
      <c r="B54" s="24" t="s">
        <v>269</v>
      </c>
      <c r="C54" s="7" t="s">
        <v>97</v>
      </c>
      <c r="D54" s="53">
        <v>9218</v>
      </c>
      <c r="E54" s="62">
        <v>1</v>
      </c>
      <c r="F54" s="62"/>
      <c r="G54" s="64"/>
      <c r="H54" s="64"/>
      <c r="I54" s="64"/>
      <c r="J54" s="64"/>
      <c r="K54" s="64"/>
      <c r="L54" s="8"/>
      <c r="M54" s="8"/>
      <c r="N54" s="8"/>
      <c r="O54" s="8"/>
      <c r="P54" s="45" t="s">
        <v>141</v>
      </c>
    </row>
    <row r="55" spans="1:16" ht="30" x14ac:dyDescent="0.25">
      <c r="A55" s="140">
        <f t="shared" si="1"/>
        <v>49</v>
      </c>
      <c r="B55" s="24" t="s">
        <v>523</v>
      </c>
      <c r="C55" s="7" t="s">
        <v>97</v>
      </c>
      <c r="D55" s="53">
        <v>83347</v>
      </c>
      <c r="E55" s="62">
        <v>1</v>
      </c>
      <c r="F55" s="62"/>
      <c r="G55" s="64"/>
      <c r="H55" s="64"/>
      <c r="I55" s="64"/>
      <c r="J55" s="64"/>
      <c r="K55" s="64"/>
      <c r="L55" s="8"/>
      <c r="M55" s="8"/>
      <c r="N55" s="8"/>
      <c r="O55" s="8"/>
      <c r="P55" s="45"/>
    </row>
    <row r="56" spans="1:16" x14ac:dyDescent="0.25">
      <c r="A56" s="140">
        <f t="shared" si="1"/>
        <v>50</v>
      </c>
      <c r="B56" s="24" t="s">
        <v>524</v>
      </c>
      <c r="C56" s="7" t="s">
        <v>97</v>
      </c>
      <c r="D56" s="53">
        <v>83868</v>
      </c>
      <c r="E56" s="62">
        <v>1</v>
      </c>
      <c r="F56" s="62"/>
      <c r="G56" s="64"/>
      <c r="H56" s="64"/>
      <c r="I56" s="64"/>
      <c r="J56" s="64"/>
      <c r="K56" s="64"/>
      <c r="L56" s="8"/>
      <c r="M56" s="8"/>
      <c r="N56" s="8"/>
      <c r="O56" s="8"/>
      <c r="P56" s="45"/>
    </row>
    <row r="57" spans="1:16" ht="30" x14ac:dyDescent="0.25">
      <c r="A57" s="147">
        <v>51</v>
      </c>
      <c r="B57" s="24" t="s">
        <v>528</v>
      </c>
      <c r="C57" s="7" t="s">
        <v>97</v>
      </c>
      <c r="D57" s="53">
        <v>88588</v>
      </c>
      <c r="E57" s="62">
        <v>1</v>
      </c>
      <c r="F57" s="62"/>
      <c r="G57" s="64"/>
      <c r="H57" s="64"/>
      <c r="I57" s="64"/>
      <c r="J57" s="64"/>
      <c r="K57" s="64"/>
      <c r="L57" s="8"/>
      <c r="M57" s="8"/>
      <c r="N57" s="8"/>
      <c r="O57" s="8"/>
      <c r="P57" s="45"/>
    </row>
    <row r="58" spans="1:16" ht="45" x14ac:dyDescent="0.25">
      <c r="A58" s="18" t="s">
        <v>104</v>
      </c>
      <c r="B58" s="58" t="s">
        <v>19</v>
      </c>
      <c r="C58" s="18" t="s">
        <v>96</v>
      </c>
      <c r="D58" s="19" t="s">
        <v>177</v>
      </c>
      <c r="E58" s="19" t="s">
        <v>83</v>
      </c>
      <c r="F58" s="19" t="s">
        <v>84</v>
      </c>
      <c r="G58" s="19" t="s">
        <v>85</v>
      </c>
      <c r="H58" s="19" t="s">
        <v>86</v>
      </c>
      <c r="I58" s="19" t="s">
        <v>87</v>
      </c>
      <c r="J58" s="19" t="s">
        <v>88</v>
      </c>
      <c r="K58" s="19" t="s">
        <v>89</v>
      </c>
      <c r="L58" s="19" t="s">
        <v>187</v>
      </c>
      <c r="M58" s="19" t="s">
        <v>188</v>
      </c>
      <c r="N58" s="19" t="s">
        <v>189</v>
      </c>
      <c r="O58" s="19" t="s">
        <v>190</v>
      </c>
      <c r="P58" s="19" t="s">
        <v>91</v>
      </c>
    </row>
    <row r="59" spans="1:16" x14ac:dyDescent="0.25">
      <c r="A59" s="28">
        <v>52</v>
      </c>
      <c r="B59" s="29" t="s">
        <v>20</v>
      </c>
      <c r="C59" s="8" t="s">
        <v>98</v>
      </c>
      <c r="D59" s="3">
        <v>1044</v>
      </c>
      <c r="E59" s="62">
        <v>1</v>
      </c>
      <c r="F59" s="62">
        <v>1</v>
      </c>
      <c r="G59" s="62">
        <v>1</v>
      </c>
      <c r="H59" s="62">
        <v>1</v>
      </c>
      <c r="I59" s="62">
        <v>1</v>
      </c>
      <c r="J59" s="62">
        <v>1</v>
      </c>
      <c r="K59" s="62">
        <v>1</v>
      </c>
      <c r="L59" s="8"/>
      <c r="M59" s="8"/>
      <c r="N59" s="8"/>
      <c r="O59" s="8"/>
      <c r="P59" s="5"/>
    </row>
    <row r="60" spans="1:16" x14ac:dyDescent="0.25">
      <c r="A60" s="28">
        <f>A59+1</f>
        <v>53</v>
      </c>
      <c r="B60" s="29" t="s">
        <v>260</v>
      </c>
      <c r="C60" s="8" t="s">
        <v>97</v>
      </c>
      <c r="D60" s="3">
        <v>3529</v>
      </c>
      <c r="E60" s="62">
        <v>1</v>
      </c>
      <c r="F60" s="62">
        <v>1</v>
      </c>
      <c r="G60" s="62">
        <v>1</v>
      </c>
      <c r="H60" s="62">
        <v>1</v>
      </c>
      <c r="I60" s="62">
        <v>1</v>
      </c>
      <c r="J60" s="62">
        <v>1</v>
      </c>
      <c r="K60" s="62">
        <v>1</v>
      </c>
      <c r="L60" s="8"/>
      <c r="M60" s="8"/>
      <c r="N60" s="8"/>
      <c r="O60" s="8"/>
      <c r="P60" s="5"/>
    </row>
    <row r="61" spans="1:16" x14ac:dyDescent="0.25">
      <c r="A61" s="133">
        <f t="shared" ref="A61:A72" si="2">A60+1</f>
        <v>54</v>
      </c>
      <c r="B61" s="29" t="s">
        <v>21</v>
      </c>
      <c r="C61" s="8" t="s">
        <v>97</v>
      </c>
      <c r="D61" s="3">
        <v>3530</v>
      </c>
      <c r="E61" s="62">
        <v>1</v>
      </c>
      <c r="F61" s="62">
        <v>1</v>
      </c>
      <c r="G61" s="62">
        <v>1</v>
      </c>
      <c r="H61" s="62">
        <v>1</v>
      </c>
      <c r="I61" s="62">
        <v>1</v>
      </c>
      <c r="J61" s="62">
        <v>1</v>
      </c>
      <c r="K61" s="62">
        <v>1</v>
      </c>
      <c r="L61" s="8"/>
      <c r="M61" s="8"/>
      <c r="N61" s="8"/>
      <c r="O61" s="8"/>
      <c r="P61" s="5"/>
    </row>
    <row r="62" spans="1:16" x14ac:dyDescent="0.25">
      <c r="A62" s="133">
        <f t="shared" si="2"/>
        <v>55</v>
      </c>
      <c r="B62" s="77" t="s">
        <v>321</v>
      </c>
      <c r="C62" s="8" t="s">
        <v>97</v>
      </c>
      <c r="D62" s="3">
        <v>15706</v>
      </c>
      <c r="E62" s="62">
        <v>1</v>
      </c>
      <c r="F62" s="62">
        <v>1</v>
      </c>
      <c r="G62" s="62">
        <v>1</v>
      </c>
      <c r="H62" s="62">
        <v>1</v>
      </c>
      <c r="I62" s="62">
        <v>1</v>
      </c>
      <c r="J62" s="62">
        <v>1</v>
      </c>
      <c r="K62" s="62">
        <v>1</v>
      </c>
      <c r="L62" s="8"/>
      <c r="M62" s="8"/>
      <c r="N62" s="8"/>
      <c r="O62" s="8"/>
      <c r="P62" s="5"/>
    </row>
    <row r="63" spans="1:16" ht="25.5" x14ac:dyDescent="0.25">
      <c r="A63" s="133">
        <f t="shared" si="2"/>
        <v>56</v>
      </c>
      <c r="B63" s="29" t="s">
        <v>22</v>
      </c>
      <c r="C63" s="8" t="s">
        <v>97</v>
      </c>
      <c r="D63" s="3">
        <v>4676</v>
      </c>
      <c r="E63" s="62">
        <v>1</v>
      </c>
      <c r="F63" s="62">
        <v>1</v>
      </c>
      <c r="G63" s="62">
        <v>1</v>
      </c>
      <c r="H63" s="62">
        <v>1</v>
      </c>
      <c r="I63" s="62">
        <v>1</v>
      </c>
      <c r="J63" s="62">
        <v>1</v>
      </c>
      <c r="K63" s="62">
        <v>1</v>
      </c>
      <c r="L63" s="49" t="s">
        <v>199</v>
      </c>
      <c r="M63" s="49" t="s">
        <v>198</v>
      </c>
      <c r="N63" s="49" t="s">
        <v>197</v>
      </c>
      <c r="O63" s="49" t="s">
        <v>196</v>
      </c>
      <c r="P63" s="165" t="s">
        <v>171</v>
      </c>
    </row>
    <row r="64" spans="1:16" x14ac:dyDescent="0.25">
      <c r="A64" s="133">
        <f t="shared" si="2"/>
        <v>57</v>
      </c>
      <c r="B64" s="29" t="s">
        <v>407</v>
      </c>
      <c r="C64" s="8" t="s">
        <v>97</v>
      </c>
      <c r="D64" s="3">
        <v>4301</v>
      </c>
      <c r="E64" s="62">
        <v>1</v>
      </c>
      <c r="F64" s="62">
        <v>1</v>
      </c>
      <c r="G64" s="62">
        <v>1</v>
      </c>
      <c r="H64" s="62">
        <v>1</v>
      </c>
      <c r="I64" s="62">
        <v>1</v>
      </c>
      <c r="J64" s="62">
        <v>1</v>
      </c>
      <c r="K64" s="62">
        <v>1</v>
      </c>
      <c r="L64" s="8"/>
      <c r="M64" s="8"/>
      <c r="N64" s="8"/>
      <c r="O64" s="8"/>
      <c r="P64" s="165"/>
    </row>
    <row r="65" spans="1:16" x14ac:dyDescent="0.25">
      <c r="A65" s="133">
        <f t="shared" si="2"/>
        <v>58</v>
      </c>
      <c r="B65" s="29" t="s">
        <v>155</v>
      </c>
      <c r="C65" s="8" t="s">
        <v>97</v>
      </c>
      <c r="D65" s="3">
        <v>4307</v>
      </c>
      <c r="E65" s="62">
        <v>1</v>
      </c>
      <c r="F65" s="62">
        <v>1</v>
      </c>
      <c r="G65" s="62">
        <v>1</v>
      </c>
      <c r="H65" s="62">
        <v>1</v>
      </c>
      <c r="I65" s="62">
        <v>1</v>
      </c>
      <c r="J65" s="62">
        <v>1</v>
      </c>
      <c r="K65" s="62">
        <v>1</v>
      </c>
      <c r="L65" s="8"/>
      <c r="M65" s="8"/>
      <c r="N65" s="8"/>
      <c r="O65" s="8"/>
      <c r="P65" s="165"/>
    </row>
    <row r="66" spans="1:16" x14ac:dyDescent="0.25">
      <c r="A66" s="133">
        <f t="shared" si="2"/>
        <v>59</v>
      </c>
      <c r="B66" s="29" t="s">
        <v>157</v>
      </c>
      <c r="C66" s="8" t="s">
        <v>97</v>
      </c>
      <c r="D66" s="3">
        <v>4321</v>
      </c>
      <c r="E66" s="62">
        <v>1</v>
      </c>
      <c r="F66" s="62">
        <v>1</v>
      </c>
      <c r="G66" s="62">
        <v>1</v>
      </c>
      <c r="H66" s="62">
        <v>1</v>
      </c>
      <c r="I66" s="62">
        <v>1</v>
      </c>
      <c r="J66" s="62">
        <v>1</v>
      </c>
      <c r="K66" s="62">
        <v>1</v>
      </c>
      <c r="L66" s="8"/>
      <c r="M66" s="8"/>
      <c r="N66" s="8"/>
      <c r="O66" s="8"/>
      <c r="P66" s="165"/>
    </row>
    <row r="67" spans="1:16" x14ac:dyDescent="0.25">
      <c r="A67" s="133">
        <f t="shared" si="2"/>
        <v>60</v>
      </c>
      <c r="B67" s="29" t="s">
        <v>159</v>
      </c>
      <c r="C67" s="8" t="s">
        <v>97</v>
      </c>
      <c r="D67" s="3">
        <v>4327</v>
      </c>
      <c r="E67" s="62">
        <v>1</v>
      </c>
      <c r="F67" s="62">
        <v>1</v>
      </c>
      <c r="G67" s="62">
        <v>1</v>
      </c>
      <c r="H67" s="62">
        <v>1</v>
      </c>
      <c r="I67" s="62">
        <v>1</v>
      </c>
      <c r="J67" s="62">
        <v>1</v>
      </c>
      <c r="K67" s="62">
        <v>1</v>
      </c>
      <c r="L67" s="8"/>
      <c r="M67" s="8"/>
      <c r="N67" s="8"/>
      <c r="O67" s="8"/>
      <c r="P67" s="165"/>
    </row>
    <row r="68" spans="1:16" x14ac:dyDescent="0.25">
      <c r="A68" s="133">
        <f t="shared" si="2"/>
        <v>61</v>
      </c>
      <c r="B68" s="29" t="s">
        <v>158</v>
      </c>
      <c r="C68" s="8" t="s">
        <v>97</v>
      </c>
      <c r="D68" s="3">
        <v>4429</v>
      </c>
      <c r="E68" s="62">
        <v>1</v>
      </c>
      <c r="F68" s="62">
        <v>1</v>
      </c>
      <c r="G68" s="62">
        <v>1</v>
      </c>
      <c r="H68" s="62">
        <v>1</v>
      </c>
      <c r="I68" s="62">
        <v>1</v>
      </c>
      <c r="J68" s="62">
        <v>1</v>
      </c>
      <c r="K68" s="62">
        <v>1</v>
      </c>
      <c r="L68" s="8"/>
      <c r="M68" s="8"/>
      <c r="N68" s="8"/>
      <c r="O68" s="8"/>
      <c r="P68" s="165"/>
    </row>
    <row r="69" spans="1:16" x14ac:dyDescent="0.25">
      <c r="A69" s="133">
        <f t="shared" si="2"/>
        <v>62</v>
      </c>
      <c r="B69" s="29" t="s">
        <v>156</v>
      </c>
      <c r="C69" s="8" t="s">
        <v>97</v>
      </c>
      <c r="D69" s="3">
        <v>4430</v>
      </c>
      <c r="E69" s="62">
        <v>1</v>
      </c>
      <c r="F69" s="62">
        <v>1</v>
      </c>
      <c r="G69" s="62">
        <v>1</v>
      </c>
      <c r="H69" s="62">
        <v>1</v>
      </c>
      <c r="I69" s="62">
        <v>1</v>
      </c>
      <c r="J69" s="62">
        <v>1</v>
      </c>
      <c r="K69" s="62">
        <v>1</v>
      </c>
      <c r="L69" s="8"/>
      <c r="M69" s="8"/>
      <c r="N69" s="8"/>
      <c r="O69" s="8"/>
      <c r="P69" s="165"/>
    </row>
    <row r="70" spans="1:16" x14ac:dyDescent="0.25">
      <c r="A70" s="133">
        <f t="shared" si="2"/>
        <v>63</v>
      </c>
      <c r="B70" s="29" t="s">
        <v>160</v>
      </c>
      <c r="C70" s="8" t="s">
        <v>97</v>
      </c>
      <c r="D70" s="3">
        <v>4812</v>
      </c>
      <c r="E70" s="62">
        <v>1</v>
      </c>
      <c r="F70" s="62">
        <v>1</v>
      </c>
      <c r="G70" s="62">
        <v>1</v>
      </c>
      <c r="H70" s="62">
        <v>1</v>
      </c>
      <c r="I70" s="62">
        <v>1</v>
      </c>
      <c r="J70" s="62">
        <v>1</v>
      </c>
      <c r="K70" s="62">
        <v>1</v>
      </c>
      <c r="L70" s="8"/>
      <c r="M70" s="8"/>
      <c r="N70" s="8"/>
      <c r="O70" s="8"/>
      <c r="P70" s="28"/>
    </row>
    <row r="71" spans="1:16" x14ac:dyDescent="0.25">
      <c r="A71" s="133">
        <f t="shared" si="2"/>
        <v>64</v>
      </c>
      <c r="B71" s="29" t="s">
        <v>161</v>
      </c>
      <c r="C71" s="8" t="s">
        <v>97</v>
      </c>
      <c r="D71" s="3">
        <v>4813</v>
      </c>
      <c r="E71" s="62">
        <v>1</v>
      </c>
      <c r="F71" s="62">
        <v>1</v>
      </c>
      <c r="G71" s="62">
        <v>1</v>
      </c>
      <c r="H71" s="62">
        <v>1</v>
      </c>
      <c r="I71" s="62">
        <v>1</v>
      </c>
      <c r="J71" s="62">
        <v>1</v>
      </c>
      <c r="K71" s="62">
        <v>1</v>
      </c>
      <c r="L71" s="8"/>
      <c r="M71" s="8"/>
      <c r="N71" s="8"/>
      <c r="O71" s="8"/>
      <c r="P71" s="28"/>
    </row>
    <row r="72" spans="1:16" ht="45" x14ac:dyDescent="0.25">
      <c r="A72" s="133">
        <f t="shared" si="2"/>
        <v>65</v>
      </c>
      <c r="B72" s="29" t="s">
        <v>261</v>
      </c>
      <c r="C72" s="8" t="s">
        <v>97</v>
      </c>
      <c r="D72" s="3">
        <v>4814</v>
      </c>
      <c r="E72" s="62">
        <v>1</v>
      </c>
      <c r="F72" s="62">
        <v>1</v>
      </c>
      <c r="G72" s="62">
        <v>1</v>
      </c>
      <c r="H72" s="62">
        <v>1</v>
      </c>
      <c r="I72" s="62">
        <v>1</v>
      </c>
      <c r="J72" s="62">
        <v>1</v>
      </c>
      <c r="K72" s="62">
        <v>1</v>
      </c>
      <c r="L72" s="8"/>
      <c r="M72" s="8"/>
      <c r="N72" s="8"/>
      <c r="O72" s="8"/>
      <c r="P72" s="28" t="s">
        <v>95</v>
      </c>
    </row>
    <row r="73" spans="1:16" ht="45" x14ac:dyDescent="0.25">
      <c r="A73" s="18" t="s">
        <v>104</v>
      </c>
      <c r="B73" s="58" t="s">
        <v>23</v>
      </c>
      <c r="C73" s="18" t="s">
        <v>96</v>
      </c>
      <c r="D73" s="19" t="s">
        <v>177</v>
      </c>
      <c r="E73" s="19" t="s">
        <v>83</v>
      </c>
      <c r="F73" s="19" t="s">
        <v>84</v>
      </c>
      <c r="G73" s="19" t="s">
        <v>85</v>
      </c>
      <c r="H73" s="19" t="s">
        <v>86</v>
      </c>
      <c r="I73" s="19" t="s">
        <v>87</v>
      </c>
      <c r="J73" s="19" t="s">
        <v>88</v>
      </c>
      <c r="K73" s="19" t="s">
        <v>89</v>
      </c>
      <c r="L73" s="19" t="s">
        <v>187</v>
      </c>
      <c r="M73" s="19" t="s">
        <v>188</v>
      </c>
      <c r="N73" s="19" t="s">
        <v>189</v>
      </c>
      <c r="O73" s="19" t="s">
        <v>190</v>
      </c>
      <c r="P73" s="19" t="s">
        <v>91</v>
      </c>
    </row>
    <row r="74" spans="1:16" ht="30" x14ac:dyDescent="0.25">
      <c r="A74" s="122">
        <f>A72+1</f>
        <v>66</v>
      </c>
      <c r="B74" s="121" t="s">
        <v>494</v>
      </c>
      <c r="C74" s="122" t="s">
        <v>98</v>
      </c>
      <c r="D74" s="84">
        <v>78529</v>
      </c>
      <c r="E74" s="62">
        <v>1</v>
      </c>
      <c r="F74" s="62">
        <v>1</v>
      </c>
      <c r="G74" s="62">
        <v>1</v>
      </c>
      <c r="H74" s="62">
        <v>1</v>
      </c>
      <c r="I74" s="62">
        <v>1</v>
      </c>
      <c r="J74" s="62">
        <v>1</v>
      </c>
      <c r="K74" s="62">
        <v>1</v>
      </c>
      <c r="L74" s="8"/>
      <c r="M74" s="8" t="s">
        <v>198</v>
      </c>
      <c r="N74" s="8"/>
      <c r="O74" s="8"/>
      <c r="P74" s="5" t="s">
        <v>495</v>
      </c>
    </row>
    <row r="75" spans="1:16" ht="45" x14ac:dyDescent="0.25">
      <c r="A75" s="28">
        <f>A74+1</f>
        <v>67</v>
      </c>
      <c r="B75" s="74" t="s">
        <v>330</v>
      </c>
      <c r="C75" s="28" t="s">
        <v>97</v>
      </c>
      <c r="D75" s="84">
        <v>15591</v>
      </c>
      <c r="E75" s="62">
        <v>1</v>
      </c>
      <c r="F75" s="62">
        <v>1</v>
      </c>
      <c r="G75" s="62">
        <v>1</v>
      </c>
      <c r="H75" s="62">
        <v>1</v>
      </c>
      <c r="I75" s="62">
        <v>1</v>
      </c>
      <c r="J75" s="62">
        <v>1</v>
      </c>
      <c r="K75" s="62">
        <v>1</v>
      </c>
      <c r="L75" s="8"/>
      <c r="M75" s="8"/>
      <c r="N75" s="8"/>
      <c r="O75" s="8"/>
      <c r="P75" s="5" t="s">
        <v>492</v>
      </c>
    </row>
    <row r="76" spans="1:16" x14ac:dyDescent="0.25">
      <c r="A76" s="140">
        <f>A75+1</f>
        <v>68</v>
      </c>
      <c r="B76" s="139" t="s">
        <v>522</v>
      </c>
      <c r="C76" s="140" t="s">
        <v>98</v>
      </c>
      <c r="D76" s="84">
        <v>82525</v>
      </c>
      <c r="E76" s="62">
        <v>1</v>
      </c>
      <c r="F76" s="62">
        <v>1</v>
      </c>
      <c r="G76" s="62">
        <v>1</v>
      </c>
      <c r="H76" s="62">
        <v>1</v>
      </c>
      <c r="I76" s="62">
        <v>1</v>
      </c>
      <c r="J76" s="62">
        <v>1</v>
      </c>
      <c r="K76" s="62">
        <v>1</v>
      </c>
      <c r="L76" s="8"/>
      <c r="M76" s="8"/>
      <c r="N76" s="8"/>
      <c r="O76" s="8"/>
      <c r="P76" s="5"/>
    </row>
    <row r="77" spans="1:16" ht="45" x14ac:dyDescent="0.25">
      <c r="A77" s="18" t="s">
        <v>104</v>
      </c>
      <c r="B77" s="58" t="s">
        <v>518</v>
      </c>
      <c r="C77" s="18" t="s">
        <v>96</v>
      </c>
      <c r="D77" s="19" t="s">
        <v>177</v>
      </c>
      <c r="E77" s="19" t="s">
        <v>83</v>
      </c>
      <c r="F77" s="19" t="s">
        <v>84</v>
      </c>
      <c r="G77" s="19" t="s">
        <v>85</v>
      </c>
      <c r="H77" s="19" t="s">
        <v>86</v>
      </c>
      <c r="I77" s="19" t="s">
        <v>87</v>
      </c>
      <c r="J77" s="19" t="s">
        <v>88</v>
      </c>
      <c r="K77" s="19" t="s">
        <v>89</v>
      </c>
      <c r="L77" s="19" t="s">
        <v>187</v>
      </c>
      <c r="M77" s="19" t="s">
        <v>188</v>
      </c>
      <c r="N77" s="19" t="s">
        <v>189</v>
      </c>
      <c r="O77" s="19" t="s">
        <v>190</v>
      </c>
      <c r="P77" s="19" t="s">
        <v>91</v>
      </c>
    </row>
    <row r="78" spans="1:16" x14ac:dyDescent="0.25">
      <c r="A78" s="140">
        <f>A76+1</f>
        <v>69</v>
      </c>
      <c r="B78" s="139" t="s">
        <v>519</v>
      </c>
      <c r="C78" s="140" t="s">
        <v>97</v>
      </c>
      <c r="D78" s="84">
        <v>81240</v>
      </c>
      <c r="E78" s="62">
        <v>1</v>
      </c>
      <c r="F78" s="62">
        <v>1</v>
      </c>
      <c r="G78" s="62">
        <v>1</v>
      </c>
      <c r="H78" s="62">
        <v>1</v>
      </c>
      <c r="I78" s="62">
        <v>1</v>
      </c>
      <c r="J78" s="62">
        <v>1</v>
      </c>
      <c r="K78" s="62">
        <v>1</v>
      </c>
      <c r="L78" s="8"/>
      <c r="M78" s="8"/>
      <c r="N78" s="8"/>
      <c r="O78" s="8"/>
      <c r="P78" s="5"/>
    </row>
    <row r="79" spans="1:16" x14ac:dyDescent="0.25">
      <c r="A79" s="140">
        <f>A78+1</f>
        <v>70</v>
      </c>
      <c r="B79" s="139" t="s">
        <v>520</v>
      </c>
      <c r="C79" s="140" t="s">
        <v>98</v>
      </c>
      <c r="D79" s="84">
        <v>81241</v>
      </c>
      <c r="E79" s="62">
        <v>1</v>
      </c>
      <c r="F79" s="62">
        <v>1</v>
      </c>
      <c r="G79" s="62">
        <v>1</v>
      </c>
      <c r="H79" s="62">
        <v>1</v>
      </c>
      <c r="I79" s="62">
        <v>1</v>
      </c>
      <c r="J79" s="62">
        <v>1</v>
      </c>
      <c r="K79" s="62">
        <v>1</v>
      </c>
      <c r="L79" s="8"/>
      <c r="M79" s="8"/>
      <c r="N79" s="8"/>
      <c r="O79" s="8"/>
      <c r="P79" s="5"/>
    </row>
    <row r="80" spans="1:16" x14ac:dyDescent="0.25">
      <c r="A80" s="140">
        <f>A79+1</f>
        <v>71</v>
      </c>
      <c r="B80" s="139" t="s">
        <v>521</v>
      </c>
      <c r="C80" s="140" t="s">
        <v>98</v>
      </c>
      <c r="D80" s="84">
        <v>81260</v>
      </c>
      <c r="E80" s="62">
        <v>1</v>
      </c>
      <c r="F80" s="62">
        <v>1</v>
      </c>
      <c r="G80" s="62">
        <v>1</v>
      </c>
      <c r="H80" s="62">
        <v>1</v>
      </c>
      <c r="I80" s="62">
        <v>1</v>
      </c>
      <c r="J80" s="62">
        <v>1</v>
      </c>
      <c r="K80" s="62">
        <v>1</v>
      </c>
      <c r="L80" s="8"/>
      <c r="M80" s="8"/>
      <c r="N80" s="8"/>
      <c r="O80" s="8"/>
      <c r="P80" s="5"/>
    </row>
    <row r="81" spans="1:16" ht="45" x14ac:dyDescent="0.25">
      <c r="A81" s="18" t="s">
        <v>104</v>
      </c>
      <c r="B81" s="58" t="s">
        <v>24</v>
      </c>
      <c r="C81" s="18" t="s">
        <v>96</v>
      </c>
      <c r="D81" s="19" t="s">
        <v>177</v>
      </c>
      <c r="E81" s="19" t="s">
        <v>83</v>
      </c>
      <c r="F81" s="19" t="s">
        <v>84</v>
      </c>
      <c r="G81" s="19" t="s">
        <v>85</v>
      </c>
      <c r="H81" s="19" t="s">
        <v>86</v>
      </c>
      <c r="I81" s="19" t="s">
        <v>87</v>
      </c>
      <c r="J81" s="19" t="s">
        <v>88</v>
      </c>
      <c r="K81" s="19" t="s">
        <v>89</v>
      </c>
      <c r="L81" s="19" t="s">
        <v>187</v>
      </c>
      <c r="M81" s="19" t="s">
        <v>188</v>
      </c>
      <c r="N81" s="19" t="s">
        <v>189</v>
      </c>
      <c r="O81" s="19" t="s">
        <v>190</v>
      </c>
      <c r="P81" s="19" t="s">
        <v>91</v>
      </c>
    </row>
    <row r="82" spans="1:16" x14ac:dyDescent="0.25">
      <c r="A82" s="28">
        <f>A80+1</f>
        <v>72</v>
      </c>
      <c r="B82" s="57" t="s">
        <v>25</v>
      </c>
      <c r="C82" s="8" t="s">
        <v>97</v>
      </c>
      <c r="D82" s="3">
        <v>3912</v>
      </c>
      <c r="E82" s="62">
        <v>1</v>
      </c>
      <c r="F82" s="62">
        <v>1</v>
      </c>
      <c r="G82" s="62">
        <v>1</v>
      </c>
      <c r="H82" s="62">
        <v>1</v>
      </c>
      <c r="I82" s="62">
        <v>1</v>
      </c>
      <c r="J82" s="62">
        <v>1</v>
      </c>
      <c r="K82" s="62">
        <v>1</v>
      </c>
      <c r="L82" s="8"/>
      <c r="M82" s="8"/>
      <c r="N82" s="8"/>
      <c r="O82" s="8"/>
      <c r="P82" s="5"/>
    </row>
    <row r="83" spans="1:16" ht="30" x14ac:dyDescent="0.25">
      <c r="A83" s="28">
        <f>A82+1</f>
        <v>73</v>
      </c>
      <c r="B83" s="57" t="s">
        <v>26</v>
      </c>
      <c r="C83" s="8" t="s">
        <v>97</v>
      </c>
      <c r="D83" s="3">
        <v>3918</v>
      </c>
      <c r="E83" s="62">
        <v>1</v>
      </c>
      <c r="F83" s="62">
        <v>1</v>
      </c>
      <c r="G83" s="62">
        <v>1</v>
      </c>
      <c r="H83" s="62">
        <v>1</v>
      </c>
      <c r="I83" s="62">
        <v>1</v>
      </c>
      <c r="J83" s="62">
        <v>1</v>
      </c>
      <c r="K83" s="62">
        <v>1</v>
      </c>
      <c r="L83" s="8"/>
      <c r="M83" s="8"/>
      <c r="N83" s="8"/>
      <c r="O83" s="8"/>
      <c r="P83" s="5"/>
    </row>
    <row r="84" spans="1:16" x14ac:dyDescent="0.25">
      <c r="A84" s="28">
        <f>A83+1</f>
        <v>74</v>
      </c>
      <c r="B84" s="57" t="s">
        <v>27</v>
      </c>
      <c r="C84" s="8" t="s">
        <v>97</v>
      </c>
      <c r="D84" s="3">
        <v>3921</v>
      </c>
      <c r="E84" s="62">
        <v>1</v>
      </c>
      <c r="F84" s="62">
        <v>1</v>
      </c>
      <c r="G84" s="62">
        <v>1</v>
      </c>
      <c r="H84" s="62">
        <v>1</v>
      </c>
      <c r="I84" s="62">
        <v>1</v>
      </c>
      <c r="J84" s="62">
        <v>1</v>
      </c>
      <c r="K84" s="62">
        <v>1</v>
      </c>
      <c r="L84" s="8"/>
      <c r="M84" s="8"/>
      <c r="N84" s="8"/>
      <c r="O84" s="8"/>
      <c r="P84" s="5"/>
    </row>
    <row r="85" spans="1:16" ht="45" x14ac:dyDescent="0.25">
      <c r="A85" s="18" t="s">
        <v>104</v>
      </c>
      <c r="B85" s="58" t="s">
        <v>28</v>
      </c>
      <c r="C85" s="18" t="s">
        <v>96</v>
      </c>
      <c r="D85" s="19" t="s">
        <v>177</v>
      </c>
      <c r="E85" s="19" t="s">
        <v>83</v>
      </c>
      <c r="F85" s="19" t="s">
        <v>84</v>
      </c>
      <c r="G85" s="19" t="s">
        <v>85</v>
      </c>
      <c r="H85" s="19" t="s">
        <v>86</v>
      </c>
      <c r="I85" s="19" t="s">
        <v>87</v>
      </c>
      <c r="J85" s="19" t="s">
        <v>88</v>
      </c>
      <c r="K85" s="19" t="s">
        <v>89</v>
      </c>
      <c r="L85" s="19" t="s">
        <v>187</v>
      </c>
      <c r="M85" s="19" t="s">
        <v>188</v>
      </c>
      <c r="N85" s="19" t="s">
        <v>189</v>
      </c>
      <c r="O85" s="19" t="s">
        <v>190</v>
      </c>
      <c r="P85" s="19" t="s">
        <v>91</v>
      </c>
    </row>
    <row r="86" spans="1:16" x14ac:dyDescent="0.25">
      <c r="A86" s="28">
        <f>A84+1</f>
        <v>75</v>
      </c>
      <c r="B86" s="29" t="s">
        <v>29</v>
      </c>
      <c r="C86" s="8" t="s">
        <v>98</v>
      </c>
      <c r="D86" s="3">
        <v>1046</v>
      </c>
      <c r="E86" s="62">
        <v>1</v>
      </c>
      <c r="F86" s="62">
        <v>1</v>
      </c>
      <c r="G86" s="62">
        <v>1</v>
      </c>
      <c r="H86" s="62">
        <v>1</v>
      </c>
      <c r="I86" s="62">
        <v>1</v>
      </c>
      <c r="J86" s="62">
        <v>1</v>
      </c>
      <c r="K86" s="62">
        <v>1</v>
      </c>
      <c r="L86" s="8"/>
      <c r="M86" s="8"/>
      <c r="N86" s="8"/>
      <c r="O86" s="8"/>
      <c r="P86" s="5"/>
    </row>
    <row r="87" spans="1:16" x14ac:dyDescent="0.25">
      <c r="A87" s="28">
        <f>A86+1</f>
        <v>76</v>
      </c>
      <c r="B87" s="2" t="s">
        <v>406</v>
      </c>
      <c r="C87" s="8" t="s">
        <v>98</v>
      </c>
      <c r="D87" s="3">
        <v>1094</v>
      </c>
      <c r="E87" s="62">
        <v>1</v>
      </c>
      <c r="F87" s="62">
        <v>1</v>
      </c>
      <c r="G87" s="62">
        <v>1</v>
      </c>
      <c r="H87" s="62">
        <v>1</v>
      </c>
      <c r="I87" s="62">
        <v>1</v>
      </c>
      <c r="J87" s="62">
        <v>1</v>
      </c>
      <c r="K87" s="62">
        <v>1</v>
      </c>
      <c r="L87" s="8"/>
      <c r="M87" s="8"/>
      <c r="N87" s="8"/>
      <c r="O87" s="8"/>
      <c r="P87" s="5"/>
    </row>
    <row r="88" spans="1:16" ht="30" x14ac:dyDescent="0.25">
      <c r="A88" s="28">
        <f t="shared" ref="A88:A113" si="3">A87+1</f>
        <v>77</v>
      </c>
      <c r="B88" s="2" t="s">
        <v>262</v>
      </c>
      <c r="C88" s="8" t="s">
        <v>97</v>
      </c>
      <c r="D88" s="3">
        <v>3942</v>
      </c>
      <c r="E88" s="62">
        <v>1</v>
      </c>
      <c r="F88" s="62">
        <v>1</v>
      </c>
      <c r="G88" s="62">
        <v>1</v>
      </c>
      <c r="H88" s="62">
        <v>1</v>
      </c>
      <c r="I88" s="62">
        <v>1</v>
      </c>
      <c r="J88" s="62">
        <v>1</v>
      </c>
      <c r="K88" s="62">
        <v>1</v>
      </c>
      <c r="L88" s="8"/>
      <c r="M88" s="8"/>
      <c r="N88" s="8"/>
      <c r="O88" s="8"/>
      <c r="P88" s="5"/>
    </row>
    <row r="89" spans="1:16" ht="30" x14ac:dyDescent="0.25">
      <c r="A89" s="28">
        <f t="shared" si="3"/>
        <v>78</v>
      </c>
      <c r="B89" s="2" t="s">
        <v>263</v>
      </c>
      <c r="C89" s="8" t="s">
        <v>97</v>
      </c>
      <c r="D89" s="3">
        <v>3950</v>
      </c>
      <c r="E89" s="62">
        <v>1</v>
      </c>
      <c r="F89" s="62">
        <v>1</v>
      </c>
      <c r="G89" s="62">
        <v>1</v>
      </c>
      <c r="H89" s="62">
        <v>1</v>
      </c>
      <c r="I89" s="62">
        <v>1</v>
      </c>
      <c r="J89" s="62">
        <v>1</v>
      </c>
      <c r="K89" s="62">
        <v>1</v>
      </c>
      <c r="L89" s="8"/>
      <c r="M89" s="8"/>
      <c r="N89" s="8"/>
      <c r="O89" s="8"/>
      <c r="P89" s="5"/>
    </row>
    <row r="90" spans="1:16" ht="30" x14ac:dyDescent="0.25">
      <c r="A90" s="28">
        <f t="shared" si="3"/>
        <v>79</v>
      </c>
      <c r="B90" s="2" t="s">
        <v>264</v>
      </c>
      <c r="C90" s="8" t="s">
        <v>97</v>
      </c>
      <c r="D90" s="3">
        <v>3924</v>
      </c>
      <c r="E90" s="62">
        <v>1</v>
      </c>
      <c r="F90" s="62">
        <v>1</v>
      </c>
      <c r="G90" s="62">
        <v>1</v>
      </c>
      <c r="H90" s="62">
        <v>1</v>
      </c>
      <c r="I90" s="62">
        <v>1</v>
      </c>
      <c r="J90" s="62">
        <v>1</v>
      </c>
      <c r="K90" s="62">
        <v>1</v>
      </c>
      <c r="L90" s="8"/>
      <c r="M90" s="8"/>
      <c r="N90" s="8"/>
      <c r="O90" s="8"/>
      <c r="P90" s="5"/>
    </row>
    <row r="91" spans="1:16" ht="30" x14ac:dyDescent="0.25">
      <c r="A91" s="28">
        <f t="shared" si="3"/>
        <v>80</v>
      </c>
      <c r="B91" s="2" t="s">
        <v>320</v>
      </c>
      <c r="C91" s="8" t="s">
        <v>97</v>
      </c>
      <c r="D91" s="53">
        <v>15720</v>
      </c>
      <c r="E91" s="62">
        <v>1</v>
      </c>
      <c r="F91" s="62">
        <v>1</v>
      </c>
      <c r="G91" s="62">
        <v>1</v>
      </c>
      <c r="H91" s="62">
        <v>1</v>
      </c>
      <c r="I91" s="62">
        <v>1</v>
      </c>
      <c r="J91" s="62">
        <v>1</v>
      </c>
      <c r="K91" s="62">
        <v>1</v>
      </c>
      <c r="L91" s="8"/>
      <c r="M91" s="8"/>
      <c r="N91" s="8"/>
      <c r="O91" s="8"/>
      <c r="P91" s="5"/>
    </row>
    <row r="92" spans="1:16" x14ac:dyDescent="0.25">
      <c r="A92" s="79">
        <f t="shared" si="3"/>
        <v>81</v>
      </c>
      <c r="B92" s="2" t="s">
        <v>31</v>
      </c>
      <c r="C92" s="8" t="s">
        <v>98</v>
      </c>
      <c r="D92" s="3">
        <v>1078</v>
      </c>
      <c r="E92" s="62">
        <v>1</v>
      </c>
      <c r="F92" s="62">
        <v>1</v>
      </c>
      <c r="G92" s="62">
        <v>1</v>
      </c>
      <c r="H92" s="62">
        <v>1</v>
      </c>
      <c r="I92" s="62">
        <v>1</v>
      </c>
      <c r="J92" s="62">
        <v>1</v>
      </c>
      <c r="K92" s="62">
        <v>1</v>
      </c>
      <c r="L92" s="8"/>
      <c r="M92" s="8"/>
      <c r="N92" s="8"/>
      <c r="O92" s="8"/>
      <c r="P92" s="5"/>
    </row>
    <row r="93" spans="1:16" x14ac:dyDescent="0.25">
      <c r="A93" s="28">
        <f t="shared" si="3"/>
        <v>82</v>
      </c>
      <c r="B93" s="23" t="s">
        <v>32</v>
      </c>
      <c r="C93" s="8" t="s">
        <v>98</v>
      </c>
      <c r="D93" s="3">
        <v>1085</v>
      </c>
      <c r="E93" s="62">
        <v>1</v>
      </c>
      <c r="F93" s="62">
        <v>1</v>
      </c>
      <c r="G93" s="62">
        <v>1</v>
      </c>
      <c r="H93" s="62">
        <v>1</v>
      </c>
      <c r="I93" s="62">
        <v>1</v>
      </c>
      <c r="J93" s="62">
        <v>1</v>
      </c>
      <c r="K93" s="62">
        <v>1</v>
      </c>
      <c r="L93" s="8"/>
      <c r="M93" s="8"/>
      <c r="N93" s="8"/>
      <c r="O93" s="8"/>
      <c r="P93" s="5"/>
    </row>
    <row r="94" spans="1:16" x14ac:dyDescent="0.25">
      <c r="A94" s="28">
        <f t="shared" si="3"/>
        <v>83</v>
      </c>
      <c r="B94" s="23" t="s">
        <v>33</v>
      </c>
      <c r="C94" s="8" t="s">
        <v>98</v>
      </c>
      <c r="D94" s="3">
        <v>1082</v>
      </c>
      <c r="E94" s="62">
        <v>1</v>
      </c>
      <c r="F94" s="62">
        <v>1</v>
      </c>
      <c r="G94" s="62">
        <v>1</v>
      </c>
      <c r="H94" s="62">
        <v>1</v>
      </c>
      <c r="I94" s="62">
        <v>1</v>
      </c>
      <c r="J94" s="62">
        <v>1</v>
      </c>
      <c r="K94" s="62">
        <v>1</v>
      </c>
      <c r="L94" s="8"/>
      <c r="M94" s="8"/>
      <c r="N94" s="8"/>
      <c r="O94" s="8"/>
      <c r="P94" s="5"/>
    </row>
    <row r="95" spans="1:16" x14ac:dyDescent="0.25">
      <c r="A95" s="28">
        <f t="shared" si="3"/>
        <v>84</v>
      </c>
      <c r="B95" s="2" t="s">
        <v>34</v>
      </c>
      <c r="C95" s="8" t="s">
        <v>98</v>
      </c>
      <c r="D95" s="3">
        <v>1087</v>
      </c>
      <c r="E95" s="62">
        <v>1</v>
      </c>
      <c r="F95" s="62">
        <v>1</v>
      </c>
      <c r="G95" s="62">
        <v>1</v>
      </c>
      <c r="H95" s="62">
        <v>1</v>
      </c>
      <c r="I95" s="62">
        <v>1</v>
      </c>
      <c r="J95" s="62">
        <v>1</v>
      </c>
      <c r="K95" s="62">
        <v>1</v>
      </c>
      <c r="L95" s="8"/>
      <c r="M95" s="8"/>
      <c r="N95" s="8"/>
      <c r="O95" s="8"/>
      <c r="P95" s="5"/>
    </row>
    <row r="96" spans="1:16" x14ac:dyDescent="0.25">
      <c r="A96" s="28">
        <f t="shared" si="3"/>
        <v>85</v>
      </c>
      <c r="B96" s="2" t="s">
        <v>35</v>
      </c>
      <c r="C96" s="8" t="s">
        <v>98</v>
      </c>
      <c r="D96" s="3">
        <v>1066</v>
      </c>
      <c r="E96" s="62">
        <v>1</v>
      </c>
      <c r="F96" s="62">
        <v>1</v>
      </c>
      <c r="G96" s="62">
        <v>1</v>
      </c>
      <c r="H96" s="62">
        <v>1</v>
      </c>
      <c r="I96" s="62">
        <v>1</v>
      </c>
      <c r="J96" s="62">
        <v>1</v>
      </c>
      <c r="K96" s="62">
        <v>1</v>
      </c>
      <c r="L96" s="8"/>
      <c r="M96" s="8"/>
      <c r="N96" s="8"/>
      <c r="O96" s="8"/>
      <c r="P96" s="5"/>
    </row>
    <row r="97" spans="1:16" x14ac:dyDescent="0.25">
      <c r="A97" s="28">
        <f t="shared" si="3"/>
        <v>86</v>
      </c>
      <c r="B97" s="2" t="s">
        <v>36</v>
      </c>
      <c r="C97" s="8" t="s">
        <v>98</v>
      </c>
      <c r="D97" s="3">
        <v>1083</v>
      </c>
      <c r="E97" s="62">
        <v>1</v>
      </c>
      <c r="F97" s="62">
        <v>1</v>
      </c>
      <c r="G97" s="62">
        <v>1</v>
      </c>
      <c r="H97" s="62">
        <v>1</v>
      </c>
      <c r="I97" s="62">
        <v>1</v>
      </c>
      <c r="J97" s="62">
        <v>1</v>
      </c>
      <c r="K97" s="62">
        <v>1</v>
      </c>
      <c r="L97" s="8"/>
      <c r="M97" s="8"/>
      <c r="N97" s="8"/>
      <c r="O97" s="8"/>
      <c r="P97" s="169" t="s">
        <v>99</v>
      </c>
    </row>
    <row r="98" spans="1:16" x14ac:dyDescent="0.25">
      <c r="A98" s="86">
        <f t="shared" si="3"/>
        <v>87</v>
      </c>
      <c r="B98" s="2" t="s">
        <v>37</v>
      </c>
      <c r="C98" s="8" t="s">
        <v>98</v>
      </c>
      <c r="D98" s="3">
        <v>1096</v>
      </c>
      <c r="E98" s="62">
        <v>1</v>
      </c>
      <c r="F98" s="62">
        <v>1</v>
      </c>
      <c r="G98" s="62">
        <v>1</v>
      </c>
      <c r="H98" s="62">
        <v>1</v>
      </c>
      <c r="I98" s="62">
        <v>1</v>
      </c>
      <c r="J98" s="62">
        <v>1</v>
      </c>
      <c r="K98" s="62">
        <v>1</v>
      </c>
      <c r="L98" s="8"/>
      <c r="M98" s="8"/>
      <c r="N98" s="8"/>
      <c r="O98" s="8"/>
      <c r="P98" s="169"/>
    </row>
    <row r="99" spans="1:16" x14ac:dyDescent="0.25">
      <c r="A99" s="86">
        <f t="shared" si="3"/>
        <v>88</v>
      </c>
      <c r="B99" s="2" t="s">
        <v>38</v>
      </c>
      <c r="C99" s="8" t="s">
        <v>98</v>
      </c>
      <c r="D99" s="3">
        <v>1084</v>
      </c>
      <c r="E99" s="62">
        <v>1</v>
      </c>
      <c r="F99" s="62">
        <v>1</v>
      </c>
      <c r="G99" s="62">
        <v>1</v>
      </c>
      <c r="H99" s="62">
        <v>1</v>
      </c>
      <c r="I99" s="62">
        <v>1</v>
      </c>
      <c r="J99" s="62">
        <v>1</v>
      </c>
      <c r="K99" s="62">
        <v>1</v>
      </c>
      <c r="L99" s="7"/>
      <c r="M99" s="31"/>
      <c r="N99" s="8"/>
      <c r="O99" s="8"/>
      <c r="P99" s="169"/>
    </row>
    <row r="100" spans="1:16" x14ac:dyDescent="0.25">
      <c r="A100" s="86">
        <f t="shared" si="3"/>
        <v>89</v>
      </c>
      <c r="B100" s="2" t="s">
        <v>39</v>
      </c>
      <c r="C100" s="8" t="s">
        <v>98</v>
      </c>
      <c r="D100" s="3">
        <v>1097</v>
      </c>
      <c r="E100" s="62">
        <v>1</v>
      </c>
      <c r="F100" s="62">
        <v>1</v>
      </c>
      <c r="G100" s="62">
        <v>1</v>
      </c>
      <c r="H100" s="62">
        <v>1</v>
      </c>
      <c r="I100" s="62">
        <v>1</v>
      </c>
      <c r="J100" s="62">
        <v>1</v>
      </c>
      <c r="K100" s="62">
        <v>1</v>
      </c>
      <c r="L100" s="7"/>
      <c r="M100" s="31"/>
      <c r="N100" s="8"/>
      <c r="O100" s="8"/>
      <c r="P100" s="169"/>
    </row>
    <row r="101" spans="1:16" ht="30" x14ac:dyDescent="0.25">
      <c r="A101" s="86">
        <f t="shared" si="3"/>
        <v>90</v>
      </c>
      <c r="B101" s="1" t="s">
        <v>40</v>
      </c>
      <c r="C101" s="8" t="s">
        <v>98</v>
      </c>
      <c r="D101" s="3">
        <v>1086</v>
      </c>
      <c r="E101" s="63">
        <v>1</v>
      </c>
      <c r="F101" s="63">
        <v>1</v>
      </c>
      <c r="G101" s="63">
        <v>1</v>
      </c>
      <c r="H101" s="63">
        <v>1</v>
      </c>
      <c r="I101" s="63">
        <v>1</v>
      </c>
      <c r="J101" s="63">
        <v>1</v>
      </c>
      <c r="K101" s="63">
        <v>1</v>
      </c>
      <c r="L101" s="7"/>
      <c r="M101" s="31"/>
      <c r="N101" s="16"/>
      <c r="O101" s="16"/>
      <c r="P101" s="5"/>
    </row>
    <row r="102" spans="1:16" ht="30" x14ac:dyDescent="0.25">
      <c r="A102" s="86">
        <f t="shared" si="3"/>
        <v>91</v>
      </c>
      <c r="B102" s="73" t="s">
        <v>360</v>
      </c>
      <c r="C102" s="8" t="s">
        <v>98</v>
      </c>
      <c r="D102" s="3">
        <v>15699</v>
      </c>
      <c r="E102" s="63">
        <v>1</v>
      </c>
      <c r="F102" s="63">
        <v>1</v>
      </c>
      <c r="G102" s="63">
        <v>1</v>
      </c>
      <c r="H102" s="63">
        <v>1</v>
      </c>
      <c r="I102" s="63">
        <v>1</v>
      </c>
      <c r="J102" s="63">
        <v>1</v>
      </c>
      <c r="K102" s="63">
        <v>1</v>
      </c>
      <c r="L102" s="7"/>
      <c r="M102" s="47"/>
      <c r="N102" s="16"/>
      <c r="O102" s="16"/>
      <c r="P102" s="5"/>
    </row>
    <row r="103" spans="1:16" ht="30" x14ac:dyDescent="0.25">
      <c r="A103" s="90">
        <f t="shared" si="3"/>
        <v>92</v>
      </c>
      <c r="B103" s="89" t="s">
        <v>399</v>
      </c>
      <c r="C103" s="8" t="s">
        <v>98</v>
      </c>
      <c r="D103" s="3">
        <v>17874</v>
      </c>
      <c r="E103" s="63">
        <v>1</v>
      </c>
      <c r="F103" s="63">
        <v>1</v>
      </c>
      <c r="G103" s="63">
        <v>1</v>
      </c>
      <c r="H103" s="63">
        <v>1</v>
      </c>
      <c r="I103" s="63">
        <v>1</v>
      </c>
      <c r="J103" s="63">
        <v>1</v>
      </c>
      <c r="K103" s="63">
        <v>1</v>
      </c>
      <c r="L103" s="7"/>
      <c r="M103" s="47"/>
      <c r="N103" s="16"/>
      <c r="O103" s="16"/>
      <c r="P103" s="5"/>
    </row>
    <row r="104" spans="1:16" x14ac:dyDescent="0.25">
      <c r="A104" s="90">
        <f t="shared" si="3"/>
        <v>93</v>
      </c>
      <c r="B104" s="89" t="s">
        <v>400</v>
      </c>
      <c r="C104" s="8" t="s">
        <v>98</v>
      </c>
      <c r="D104" s="3">
        <v>17877</v>
      </c>
      <c r="E104" s="63">
        <v>1</v>
      </c>
      <c r="F104" s="63">
        <v>1</v>
      </c>
      <c r="G104" s="63">
        <v>1</v>
      </c>
      <c r="H104" s="63">
        <v>1</v>
      </c>
      <c r="I104" s="63">
        <v>1</v>
      </c>
      <c r="J104" s="63">
        <v>1</v>
      </c>
      <c r="K104" s="63">
        <v>1</v>
      </c>
      <c r="L104" s="7"/>
      <c r="M104" s="47"/>
      <c r="N104" s="16"/>
      <c r="O104" s="16"/>
      <c r="P104" s="5"/>
    </row>
    <row r="105" spans="1:16" x14ac:dyDescent="0.25">
      <c r="A105" s="140">
        <f t="shared" si="3"/>
        <v>94</v>
      </c>
      <c r="B105" s="2" t="s">
        <v>420</v>
      </c>
      <c r="C105" s="8" t="s">
        <v>98</v>
      </c>
      <c r="D105" s="3">
        <v>1071</v>
      </c>
      <c r="E105" s="62">
        <v>1</v>
      </c>
      <c r="F105" s="62">
        <v>1</v>
      </c>
      <c r="G105" s="62">
        <v>1</v>
      </c>
      <c r="H105" s="62">
        <v>1</v>
      </c>
      <c r="I105" s="62">
        <v>1</v>
      </c>
      <c r="J105" s="62">
        <v>1</v>
      </c>
      <c r="K105" s="62">
        <v>1</v>
      </c>
      <c r="L105" s="7"/>
      <c r="M105" s="47"/>
      <c r="N105" s="8"/>
      <c r="O105" s="8"/>
      <c r="P105" s="5"/>
    </row>
    <row r="106" spans="1:16" ht="30" x14ac:dyDescent="0.25">
      <c r="A106" s="140">
        <f t="shared" si="3"/>
        <v>95</v>
      </c>
      <c r="B106" s="144" t="s">
        <v>359</v>
      </c>
      <c r="C106" s="7" t="s">
        <v>97</v>
      </c>
      <c r="D106" s="3">
        <v>14065</v>
      </c>
      <c r="E106" s="62">
        <v>1</v>
      </c>
      <c r="F106" s="62">
        <v>1</v>
      </c>
      <c r="G106" s="62">
        <v>1</v>
      </c>
      <c r="H106" s="62">
        <v>1</v>
      </c>
      <c r="I106" s="62">
        <v>1</v>
      </c>
      <c r="J106" s="62">
        <v>1</v>
      </c>
      <c r="K106" s="62">
        <v>1</v>
      </c>
      <c r="L106" s="7"/>
      <c r="M106" s="47"/>
      <c r="N106" s="8"/>
      <c r="O106" s="8"/>
      <c r="P106" s="138"/>
    </row>
    <row r="107" spans="1:16" ht="60" x14ac:dyDescent="0.25">
      <c r="A107" s="140">
        <f t="shared" si="3"/>
        <v>96</v>
      </c>
      <c r="B107" s="29" t="s">
        <v>41</v>
      </c>
      <c r="C107" s="7" t="s">
        <v>97</v>
      </c>
      <c r="D107" s="53">
        <v>15770</v>
      </c>
      <c r="E107" s="62">
        <v>1</v>
      </c>
      <c r="F107" s="62">
        <v>1</v>
      </c>
      <c r="G107" s="62">
        <v>1</v>
      </c>
      <c r="H107" s="62">
        <v>1</v>
      </c>
      <c r="I107" s="62">
        <v>1</v>
      </c>
      <c r="J107" s="62">
        <v>1</v>
      </c>
      <c r="K107" s="62">
        <v>1</v>
      </c>
      <c r="L107" s="5"/>
      <c r="M107" s="5"/>
      <c r="N107" s="8"/>
      <c r="O107" s="8"/>
      <c r="P107" s="78" t="s">
        <v>101</v>
      </c>
    </row>
    <row r="108" spans="1:16" x14ac:dyDescent="0.25">
      <c r="A108" s="140">
        <f t="shared" si="3"/>
        <v>97</v>
      </c>
      <c r="B108" s="29" t="s">
        <v>274</v>
      </c>
      <c r="C108" s="8" t="s">
        <v>97</v>
      </c>
      <c r="D108" s="53">
        <v>9479</v>
      </c>
      <c r="E108" s="62">
        <v>1</v>
      </c>
      <c r="F108" s="62">
        <v>1</v>
      </c>
      <c r="G108" s="62">
        <v>1</v>
      </c>
      <c r="H108" s="62">
        <v>1</v>
      </c>
      <c r="I108" s="62">
        <v>1</v>
      </c>
      <c r="J108" s="62">
        <v>1</v>
      </c>
      <c r="K108" s="62">
        <v>1</v>
      </c>
      <c r="L108" s="8"/>
      <c r="M108" s="5"/>
      <c r="N108" s="8"/>
      <c r="O108" s="8"/>
      <c r="P108" s="5"/>
    </row>
    <row r="109" spans="1:16" x14ac:dyDescent="0.25">
      <c r="A109" s="140">
        <f t="shared" si="3"/>
        <v>98</v>
      </c>
      <c r="B109" s="2" t="s">
        <v>277</v>
      </c>
      <c r="C109" s="8" t="s">
        <v>97</v>
      </c>
      <c r="D109" s="53">
        <v>11157</v>
      </c>
      <c r="E109" s="62">
        <v>1</v>
      </c>
      <c r="F109" s="62">
        <v>1</v>
      </c>
      <c r="G109" s="62">
        <v>1</v>
      </c>
      <c r="H109" s="62">
        <v>1</v>
      </c>
      <c r="I109" s="62">
        <v>1</v>
      </c>
      <c r="J109" s="62">
        <v>1</v>
      </c>
      <c r="K109" s="62">
        <v>1</v>
      </c>
      <c r="L109" s="141"/>
      <c r="N109" s="141"/>
      <c r="O109" s="8"/>
      <c r="P109" s="5"/>
    </row>
    <row r="110" spans="1:16" x14ac:dyDescent="0.25">
      <c r="A110" s="140">
        <f t="shared" si="3"/>
        <v>99</v>
      </c>
      <c r="B110" s="45" t="s">
        <v>496</v>
      </c>
      <c r="C110" s="8" t="s">
        <v>97</v>
      </c>
      <c r="D110" s="53">
        <v>79212</v>
      </c>
      <c r="E110" s="62">
        <v>1</v>
      </c>
      <c r="F110" s="62">
        <v>1</v>
      </c>
      <c r="G110" s="62">
        <v>1</v>
      </c>
      <c r="H110" s="62">
        <v>1</v>
      </c>
      <c r="I110" s="62">
        <v>1</v>
      </c>
      <c r="J110" s="62">
        <v>1</v>
      </c>
      <c r="K110" s="62">
        <v>1</v>
      </c>
      <c r="L110" s="8"/>
      <c r="M110" s="8"/>
      <c r="N110" s="8"/>
      <c r="O110" s="8"/>
      <c r="P110" s="5"/>
    </row>
    <row r="111" spans="1:16" ht="90" x14ac:dyDescent="0.25">
      <c r="A111" s="140">
        <f t="shared" si="3"/>
        <v>100</v>
      </c>
      <c r="B111" s="1" t="s">
        <v>513</v>
      </c>
      <c r="C111" s="8" t="s">
        <v>97</v>
      </c>
      <c r="D111" s="3">
        <v>1081</v>
      </c>
      <c r="E111" s="62">
        <v>1</v>
      </c>
      <c r="F111" s="62">
        <v>1</v>
      </c>
      <c r="G111" s="62">
        <v>1</v>
      </c>
      <c r="H111" s="62">
        <v>1</v>
      </c>
      <c r="I111" s="62">
        <v>1</v>
      </c>
      <c r="J111" s="62">
        <v>1</v>
      </c>
      <c r="K111" s="62">
        <v>1</v>
      </c>
      <c r="L111" s="8"/>
      <c r="M111" s="8"/>
      <c r="N111" s="8"/>
      <c r="O111" s="8"/>
      <c r="P111" s="2" t="s">
        <v>102</v>
      </c>
    </row>
    <row r="112" spans="1:16" x14ac:dyDescent="0.25">
      <c r="A112" s="140">
        <f t="shared" si="3"/>
        <v>101</v>
      </c>
      <c r="B112" s="71" t="s">
        <v>301</v>
      </c>
      <c r="C112" s="8" t="s">
        <v>98</v>
      </c>
      <c r="D112" s="3">
        <v>14360</v>
      </c>
      <c r="E112" s="62">
        <v>1</v>
      </c>
      <c r="F112" s="62">
        <v>1</v>
      </c>
      <c r="G112" s="62">
        <v>1</v>
      </c>
      <c r="H112" s="62">
        <v>1</v>
      </c>
      <c r="I112" s="62">
        <v>1</v>
      </c>
      <c r="J112" s="62">
        <v>1</v>
      </c>
      <c r="K112" s="62">
        <v>1</v>
      </c>
      <c r="L112" s="8"/>
      <c r="M112" s="8"/>
      <c r="N112" s="8"/>
      <c r="O112" s="8"/>
      <c r="P112" s="66"/>
    </row>
    <row r="113" spans="1:16" x14ac:dyDescent="0.25">
      <c r="A113" s="140">
        <f t="shared" si="3"/>
        <v>102</v>
      </c>
      <c r="B113" s="45" t="s">
        <v>75</v>
      </c>
      <c r="C113" s="8" t="s">
        <v>97</v>
      </c>
      <c r="D113" s="53">
        <v>15118</v>
      </c>
      <c r="E113" s="62">
        <v>1</v>
      </c>
      <c r="F113" s="62">
        <v>1</v>
      </c>
      <c r="G113" s="62">
        <v>1</v>
      </c>
      <c r="H113" s="62">
        <v>1</v>
      </c>
      <c r="I113" s="62">
        <v>1</v>
      </c>
      <c r="J113" s="62">
        <v>1</v>
      </c>
      <c r="K113" s="62">
        <v>1</v>
      </c>
      <c r="L113" s="8"/>
      <c r="M113" s="8"/>
      <c r="N113" s="8"/>
      <c r="O113" s="8"/>
      <c r="P113" s="69"/>
    </row>
    <row r="114" spans="1:16" ht="45" x14ac:dyDescent="0.25">
      <c r="A114" s="18" t="s">
        <v>104</v>
      </c>
      <c r="B114" s="58" t="s">
        <v>153</v>
      </c>
      <c r="C114" s="18" t="s">
        <v>96</v>
      </c>
      <c r="D114" s="19" t="s">
        <v>177</v>
      </c>
      <c r="E114" s="19" t="s">
        <v>83</v>
      </c>
      <c r="F114" s="19" t="s">
        <v>84</v>
      </c>
      <c r="G114" s="19" t="s">
        <v>85</v>
      </c>
      <c r="H114" s="19" t="s">
        <v>86</v>
      </c>
      <c r="I114" s="19" t="s">
        <v>87</v>
      </c>
      <c r="J114" s="19" t="s">
        <v>88</v>
      </c>
      <c r="K114" s="19" t="s">
        <v>89</v>
      </c>
      <c r="L114" s="19" t="s">
        <v>187</v>
      </c>
      <c r="M114" s="19" t="s">
        <v>188</v>
      </c>
      <c r="N114" s="19" t="s">
        <v>189</v>
      </c>
      <c r="O114" s="19" t="s">
        <v>190</v>
      </c>
      <c r="P114" s="19" t="s">
        <v>91</v>
      </c>
    </row>
    <row r="115" spans="1:16" x14ac:dyDescent="0.25">
      <c r="A115" s="28">
        <f>A113+1</f>
        <v>103</v>
      </c>
      <c r="B115" s="29" t="s">
        <v>42</v>
      </c>
      <c r="C115" s="8" t="s">
        <v>98</v>
      </c>
      <c r="D115" s="3">
        <v>1043</v>
      </c>
      <c r="E115" s="62">
        <v>1</v>
      </c>
      <c r="F115" s="62">
        <v>1</v>
      </c>
      <c r="G115" s="62">
        <v>1</v>
      </c>
      <c r="H115" s="62">
        <v>1</v>
      </c>
      <c r="I115" s="62">
        <v>1</v>
      </c>
      <c r="J115" s="62">
        <v>1</v>
      </c>
      <c r="K115" s="62">
        <v>1</v>
      </c>
      <c r="L115" s="8"/>
      <c r="M115" s="8"/>
      <c r="N115" s="8"/>
      <c r="O115" s="8"/>
      <c r="P115" s="5"/>
    </row>
    <row r="116" spans="1:16" x14ac:dyDescent="0.25">
      <c r="A116" s="28">
        <f>A115+1</f>
        <v>104</v>
      </c>
      <c r="B116" s="29" t="s">
        <v>43</v>
      </c>
      <c r="C116" s="8" t="s">
        <v>97</v>
      </c>
      <c r="D116" s="3">
        <v>3723</v>
      </c>
      <c r="E116" s="62">
        <v>1</v>
      </c>
      <c r="F116" s="62">
        <v>1</v>
      </c>
      <c r="G116" s="62">
        <v>1</v>
      </c>
      <c r="H116" s="62">
        <v>1</v>
      </c>
      <c r="I116" s="62">
        <v>1</v>
      </c>
      <c r="J116" s="62">
        <v>1</v>
      </c>
      <c r="K116" s="62">
        <v>1</v>
      </c>
      <c r="L116" s="8"/>
      <c r="M116" s="8"/>
      <c r="N116" s="8"/>
      <c r="O116" s="8"/>
      <c r="P116" s="5" t="s">
        <v>142</v>
      </c>
    </row>
    <row r="117" spans="1:16" x14ac:dyDescent="0.25">
      <c r="A117" s="140">
        <f t="shared" ref="A117:A122" si="4">A116+1</f>
        <v>105</v>
      </c>
      <c r="B117" s="29" t="s">
        <v>44</v>
      </c>
      <c r="C117" s="8" t="s">
        <v>98</v>
      </c>
      <c r="D117" s="3">
        <v>1064</v>
      </c>
      <c r="E117" s="62">
        <v>1</v>
      </c>
      <c r="F117" s="62">
        <v>1</v>
      </c>
      <c r="G117" s="62">
        <v>1</v>
      </c>
      <c r="H117" s="62">
        <v>1</v>
      </c>
      <c r="I117" s="62">
        <v>1</v>
      </c>
      <c r="J117" s="62">
        <v>1</v>
      </c>
      <c r="K117" s="62">
        <v>1</v>
      </c>
      <c r="L117" s="8"/>
      <c r="M117" s="8"/>
      <c r="N117" s="8"/>
      <c r="O117" s="8"/>
      <c r="P117" s="5"/>
    </row>
    <row r="118" spans="1:16" x14ac:dyDescent="0.25">
      <c r="A118" s="140">
        <f t="shared" si="4"/>
        <v>106</v>
      </c>
      <c r="B118" s="29" t="s">
        <v>45</v>
      </c>
      <c r="C118" s="8" t="s">
        <v>98</v>
      </c>
      <c r="D118" s="3">
        <v>1065</v>
      </c>
      <c r="E118" s="62">
        <v>1</v>
      </c>
      <c r="F118" s="62">
        <v>1</v>
      </c>
      <c r="G118" s="62">
        <v>1</v>
      </c>
      <c r="H118" s="62">
        <v>1</v>
      </c>
      <c r="I118" s="62">
        <v>1</v>
      </c>
      <c r="J118" s="62">
        <v>1</v>
      </c>
      <c r="K118" s="62">
        <v>1</v>
      </c>
      <c r="L118" s="8"/>
      <c r="M118" s="8"/>
      <c r="N118" s="8"/>
      <c r="O118" s="8"/>
      <c r="P118" s="5"/>
    </row>
    <row r="119" spans="1:16" x14ac:dyDescent="0.25">
      <c r="A119" s="140">
        <f t="shared" si="4"/>
        <v>107</v>
      </c>
      <c r="B119" s="29" t="s">
        <v>154</v>
      </c>
      <c r="C119" s="8" t="s">
        <v>97</v>
      </c>
      <c r="D119" s="3">
        <v>4304</v>
      </c>
      <c r="E119" s="62">
        <v>1</v>
      </c>
      <c r="F119" s="62">
        <v>1</v>
      </c>
      <c r="G119" s="62">
        <v>1</v>
      </c>
      <c r="H119" s="62">
        <v>1</v>
      </c>
      <c r="I119" s="62">
        <v>1</v>
      </c>
      <c r="J119" s="62">
        <v>1</v>
      </c>
      <c r="K119" s="62">
        <v>1</v>
      </c>
      <c r="L119" s="8"/>
      <c r="M119" s="8"/>
      <c r="N119" s="8"/>
      <c r="O119" s="8"/>
      <c r="P119" s="5"/>
    </row>
    <row r="120" spans="1:16" ht="30" x14ac:dyDescent="0.25">
      <c r="A120" s="140">
        <f t="shared" si="4"/>
        <v>108</v>
      </c>
      <c r="B120" s="29" t="s">
        <v>143</v>
      </c>
      <c r="C120" s="8" t="s">
        <v>98</v>
      </c>
      <c r="D120" s="3">
        <v>3685</v>
      </c>
      <c r="E120" s="62">
        <v>1</v>
      </c>
      <c r="F120" s="62">
        <v>1</v>
      </c>
      <c r="G120" s="62">
        <v>1</v>
      </c>
      <c r="H120" s="62">
        <v>1</v>
      </c>
      <c r="I120" s="62">
        <v>1</v>
      </c>
      <c r="J120" s="62">
        <v>1</v>
      </c>
      <c r="K120" s="62">
        <v>1</v>
      </c>
      <c r="L120" s="8"/>
      <c r="M120" s="8"/>
      <c r="N120" s="8"/>
      <c r="O120" s="8"/>
      <c r="P120" s="5" t="s">
        <v>144</v>
      </c>
    </row>
    <row r="121" spans="1:16" x14ac:dyDescent="0.25">
      <c r="A121" s="140">
        <f t="shared" si="4"/>
        <v>109</v>
      </c>
      <c r="B121" s="105" t="s">
        <v>347</v>
      </c>
      <c r="C121" s="8" t="s">
        <v>98</v>
      </c>
      <c r="D121" s="3">
        <v>17433</v>
      </c>
      <c r="E121" s="62">
        <v>1</v>
      </c>
      <c r="F121" s="62">
        <v>1</v>
      </c>
      <c r="G121" s="62">
        <v>1</v>
      </c>
      <c r="H121" s="62">
        <v>1</v>
      </c>
      <c r="I121" s="62">
        <v>1</v>
      </c>
      <c r="J121" s="62">
        <v>1</v>
      </c>
      <c r="K121" s="62">
        <v>1</v>
      </c>
      <c r="L121" s="8"/>
      <c r="M121" s="8"/>
      <c r="N121" s="8"/>
      <c r="O121" s="8"/>
      <c r="P121" s="5" t="s">
        <v>362</v>
      </c>
    </row>
    <row r="122" spans="1:16" x14ac:dyDescent="0.25">
      <c r="A122" s="140">
        <f t="shared" si="4"/>
        <v>110</v>
      </c>
      <c r="B122" s="100" t="s">
        <v>414</v>
      </c>
      <c r="C122" s="8" t="s">
        <v>98</v>
      </c>
      <c r="D122" s="3">
        <v>19634</v>
      </c>
      <c r="E122" s="62">
        <v>1</v>
      </c>
      <c r="F122" s="62">
        <v>1</v>
      </c>
      <c r="G122" s="62">
        <v>1</v>
      </c>
      <c r="H122" s="62">
        <v>1</v>
      </c>
      <c r="I122" s="62">
        <v>1</v>
      </c>
      <c r="J122" s="62">
        <v>1</v>
      </c>
      <c r="K122" s="62">
        <v>1</v>
      </c>
      <c r="L122" s="8"/>
      <c r="M122" s="8"/>
      <c r="N122" s="8"/>
      <c r="O122" s="8"/>
      <c r="P122" s="5"/>
    </row>
    <row r="123" spans="1:16" ht="45" x14ac:dyDescent="0.25">
      <c r="A123" s="18" t="s">
        <v>104</v>
      </c>
      <c r="B123" s="41" t="s">
        <v>71</v>
      </c>
      <c r="C123" s="18" t="s">
        <v>96</v>
      </c>
      <c r="D123" s="19" t="s">
        <v>177</v>
      </c>
      <c r="E123" s="19" t="s">
        <v>83</v>
      </c>
      <c r="F123" s="19" t="s">
        <v>84</v>
      </c>
      <c r="G123" s="19" t="s">
        <v>85</v>
      </c>
      <c r="H123" s="19" t="s">
        <v>86</v>
      </c>
      <c r="I123" s="19" t="s">
        <v>87</v>
      </c>
      <c r="J123" s="19" t="s">
        <v>88</v>
      </c>
      <c r="K123" s="19" t="s">
        <v>89</v>
      </c>
      <c r="L123" s="19" t="s">
        <v>187</v>
      </c>
      <c r="M123" s="19" t="s">
        <v>188</v>
      </c>
      <c r="N123" s="19" t="s">
        <v>189</v>
      </c>
      <c r="O123" s="19" t="s">
        <v>190</v>
      </c>
      <c r="P123" s="19" t="s">
        <v>91</v>
      </c>
    </row>
    <row r="124" spans="1:16" ht="30" x14ac:dyDescent="0.25">
      <c r="A124" s="28">
        <f>+A122+1</f>
        <v>111</v>
      </c>
      <c r="B124" s="50" t="s">
        <v>52</v>
      </c>
      <c r="C124" s="8" t="s">
        <v>97</v>
      </c>
      <c r="D124" s="53">
        <v>4015</v>
      </c>
      <c r="E124" s="62">
        <v>1</v>
      </c>
      <c r="F124" s="62">
        <v>1</v>
      </c>
      <c r="G124" s="64"/>
      <c r="H124" s="64"/>
      <c r="I124" s="64"/>
      <c r="J124" s="64"/>
      <c r="K124" s="64"/>
      <c r="L124" s="8"/>
      <c r="M124" s="8"/>
      <c r="N124" s="8"/>
      <c r="O124" s="8"/>
      <c r="P124" s="163" t="s">
        <v>94</v>
      </c>
    </row>
    <row r="125" spans="1:16" ht="45" x14ac:dyDescent="0.25">
      <c r="A125" s="28">
        <f>A124+1</f>
        <v>112</v>
      </c>
      <c r="B125" s="50" t="s">
        <v>53</v>
      </c>
      <c r="C125" s="8" t="s">
        <v>97</v>
      </c>
      <c r="D125" s="53">
        <v>4012</v>
      </c>
      <c r="E125" s="62">
        <v>1</v>
      </c>
      <c r="F125" s="62">
        <v>1</v>
      </c>
      <c r="G125" s="64"/>
      <c r="H125" s="64"/>
      <c r="I125" s="64"/>
      <c r="J125" s="64"/>
      <c r="K125" s="64"/>
      <c r="L125" s="8"/>
      <c r="M125" s="8"/>
      <c r="N125" s="8"/>
      <c r="O125" s="8"/>
      <c r="P125" s="164"/>
    </row>
    <row r="126" spans="1:16" ht="30" x14ac:dyDescent="0.25">
      <c r="A126" s="28">
        <f t="shared" ref="A126:A158" si="5">A125+1</f>
        <v>113</v>
      </c>
      <c r="B126" s="50" t="s">
        <v>222</v>
      </c>
      <c r="C126" s="8" t="s">
        <v>97</v>
      </c>
      <c r="D126" s="53">
        <v>4013</v>
      </c>
      <c r="E126" s="62">
        <v>1</v>
      </c>
      <c r="F126" s="62">
        <v>1</v>
      </c>
      <c r="G126" s="64"/>
      <c r="H126" s="64"/>
      <c r="I126" s="64"/>
      <c r="J126" s="64"/>
      <c r="K126" s="64"/>
      <c r="L126" s="8"/>
      <c r="M126" s="8"/>
      <c r="N126" s="8"/>
      <c r="O126" s="8"/>
      <c r="P126" s="164"/>
    </row>
    <row r="127" spans="1:16" ht="45" x14ac:dyDescent="0.25">
      <c r="A127" s="28">
        <f t="shared" si="5"/>
        <v>114</v>
      </c>
      <c r="B127" s="50" t="s">
        <v>55</v>
      </c>
      <c r="C127" s="8" t="s">
        <v>97</v>
      </c>
      <c r="D127" s="53">
        <v>4014</v>
      </c>
      <c r="E127" s="62">
        <v>1</v>
      </c>
      <c r="F127" s="62">
        <v>1</v>
      </c>
      <c r="G127" s="64"/>
      <c r="H127" s="64"/>
      <c r="I127" s="64"/>
      <c r="J127" s="64"/>
      <c r="K127" s="64"/>
      <c r="L127" s="8"/>
      <c r="M127" s="8"/>
      <c r="N127" s="8"/>
      <c r="O127" s="8"/>
      <c r="P127" s="164"/>
    </row>
    <row r="128" spans="1:16" ht="30" x14ac:dyDescent="0.25">
      <c r="A128" s="28">
        <f t="shared" si="5"/>
        <v>115</v>
      </c>
      <c r="B128" s="50" t="s">
        <v>54</v>
      </c>
      <c r="C128" s="8" t="s">
        <v>98</v>
      </c>
      <c r="D128" s="53">
        <v>9388</v>
      </c>
      <c r="E128" s="62">
        <v>1</v>
      </c>
      <c r="F128" s="62">
        <v>1</v>
      </c>
      <c r="G128" s="64"/>
      <c r="H128" s="64"/>
      <c r="I128" s="64"/>
      <c r="J128" s="64"/>
      <c r="K128" s="64"/>
      <c r="L128" s="8"/>
      <c r="M128" s="8"/>
      <c r="N128" s="8"/>
      <c r="O128" s="8"/>
      <c r="P128" s="164"/>
    </row>
    <row r="129" spans="1:16" x14ac:dyDescent="0.25">
      <c r="A129" s="28">
        <f t="shared" si="5"/>
        <v>116</v>
      </c>
      <c r="B129" s="24" t="s">
        <v>223</v>
      </c>
      <c r="C129" s="8" t="s">
        <v>98</v>
      </c>
      <c r="D129" s="53">
        <v>1100</v>
      </c>
      <c r="E129" s="62">
        <v>1</v>
      </c>
      <c r="F129" s="62">
        <v>1</v>
      </c>
      <c r="G129" s="64"/>
      <c r="H129" s="64"/>
      <c r="I129" s="64"/>
      <c r="J129" s="64"/>
      <c r="K129" s="64"/>
      <c r="L129" s="8"/>
      <c r="M129" s="8"/>
      <c r="N129" s="8"/>
      <c r="O129" s="8"/>
      <c r="P129" s="164"/>
    </row>
    <row r="130" spans="1:16" ht="25.5" x14ac:dyDescent="0.25">
      <c r="A130" s="148">
        <f t="shared" si="5"/>
        <v>117</v>
      </c>
      <c r="B130" s="157" t="s">
        <v>56</v>
      </c>
      <c r="C130" s="167" t="s">
        <v>97</v>
      </c>
      <c r="D130" s="170">
        <v>8612</v>
      </c>
      <c r="E130" s="154">
        <v>1</v>
      </c>
      <c r="F130" s="154">
        <v>1</v>
      </c>
      <c r="G130" s="64"/>
      <c r="H130" s="64"/>
      <c r="I130" s="64"/>
      <c r="J130" s="64"/>
      <c r="K130" s="64"/>
      <c r="L130" s="49" t="s">
        <v>209</v>
      </c>
      <c r="M130" s="49" t="s">
        <v>198</v>
      </c>
      <c r="N130" s="49" t="s">
        <v>208</v>
      </c>
      <c r="O130" s="49" t="s">
        <v>195</v>
      </c>
      <c r="P130" s="164"/>
    </row>
    <row r="131" spans="1:16" ht="25.5" x14ac:dyDescent="0.25">
      <c r="A131" s="149"/>
      <c r="B131" s="158"/>
      <c r="C131" s="168"/>
      <c r="D131" s="171"/>
      <c r="E131" s="155"/>
      <c r="F131" s="155"/>
      <c r="G131" s="64"/>
      <c r="H131" s="64"/>
      <c r="I131" s="64"/>
      <c r="J131" s="64"/>
      <c r="K131" s="64"/>
      <c r="L131" s="49" t="s">
        <v>214</v>
      </c>
      <c r="M131" s="49" t="s">
        <v>198</v>
      </c>
      <c r="N131" s="49" t="s">
        <v>215</v>
      </c>
      <c r="O131" s="49" t="s">
        <v>195</v>
      </c>
      <c r="P131" s="164"/>
    </row>
    <row r="132" spans="1:16" ht="25.5" x14ac:dyDescent="0.25">
      <c r="A132" s="28">
        <f>+A130+1</f>
        <v>118</v>
      </c>
      <c r="B132" s="50" t="s">
        <v>57</v>
      </c>
      <c r="C132" s="8" t="s">
        <v>97</v>
      </c>
      <c r="D132" s="53">
        <v>6371</v>
      </c>
      <c r="E132" s="62">
        <v>1</v>
      </c>
      <c r="F132" s="62">
        <v>1</v>
      </c>
      <c r="G132" s="64"/>
      <c r="H132" s="64"/>
      <c r="I132" s="64"/>
      <c r="J132" s="64"/>
      <c r="K132" s="64"/>
      <c r="L132" s="49" t="s">
        <v>212</v>
      </c>
      <c r="M132" s="49" t="s">
        <v>198</v>
      </c>
      <c r="N132" s="49" t="s">
        <v>213</v>
      </c>
      <c r="O132" s="49" t="s">
        <v>195</v>
      </c>
      <c r="P132" s="164"/>
    </row>
    <row r="133" spans="1:16" ht="25.5" x14ac:dyDescent="0.25">
      <c r="A133" s="28">
        <f t="shared" si="5"/>
        <v>119</v>
      </c>
      <c r="B133" s="50" t="s">
        <v>224</v>
      </c>
      <c r="C133" s="8" t="s">
        <v>97</v>
      </c>
      <c r="D133" s="53">
        <v>6378</v>
      </c>
      <c r="E133" s="62">
        <v>1</v>
      </c>
      <c r="F133" s="62">
        <v>1</v>
      </c>
      <c r="G133" s="64"/>
      <c r="H133" s="64"/>
      <c r="I133" s="64"/>
      <c r="J133" s="64"/>
      <c r="K133" s="64"/>
      <c r="L133" s="49" t="s">
        <v>212</v>
      </c>
      <c r="M133" s="49" t="s">
        <v>198</v>
      </c>
      <c r="N133" s="49" t="s">
        <v>213</v>
      </c>
      <c r="O133" s="49" t="s">
        <v>195</v>
      </c>
      <c r="P133" s="164"/>
    </row>
    <row r="134" spans="1:16" ht="25.5" x14ac:dyDescent="0.25">
      <c r="A134" s="28">
        <f t="shared" si="5"/>
        <v>120</v>
      </c>
      <c r="B134" s="50" t="s">
        <v>58</v>
      </c>
      <c r="C134" s="8" t="s">
        <v>97</v>
      </c>
      <c r="D134" s="53">
        <v>6369</v>
      </c>
      <c r="E134" s="62">
        <v>1</v>
      </c>
      <c r="F134" s="62">
        <v>1</v>
      </c>
      <c r="G134" s="64"/>
      <c r="H134" s="64"/>
      <c r="I134" s="64"/>
      <c r="J134" s="64"/>
      <c r="K134" s="64"/>
      <c r="L134" s="49" t="s">
        <v>212</v>
      </c>
      <c r="M134" s="49" t="s">
        <v>198</v>
      </c>
      <c r="N134" s="49" t="s">
        <v>213</v>
      </c>
      <c r="O134" s="49" t="s">
        <v>195</v>
      </c>
      <c r="P134" s="164"/>
    </row>
    <row r="135" spans="1:16" ht="25.5" x14ac:dyDescent="0.25">
      <c r="A135" s="28">
        <f t="shared" si="5"/>
        <v>121</v>
      </c>
      <c r="B135" s="50" t="s">
        <v>59</v>
      </c>
      <c r="C135" s="8" t="s">
        <v>97</v>
      </c>
      <c r="D135" s="53">
        <v>6376</v>
      </c>
      <c r="E135" s="62">
        <v>1</v>
      </c>
      <c r="F135" s="62">
        <v>1</v>
      </c>
      <c r="G135" s="64"/>
      <c r="H135" s="64"/>
      <c r="I135" s="64"/>
      <c r="J135" s="64"/>
      <c r="K135" s="64"/>
      <c r="L135" s="49" t="s">
        <v>212</v>
      </c>
      <c r="M135" s="49" t="s">
        <v>198</v>
      </c>
      <c r="N135" s="49" t="s">
        <v>213</v>
      </c>
      <c r="O135" s="49" t="s">
        <v>195</v>
      </c>
      <c r="P135" s="164"/>
    </row>
    <row r="136" spans="1:16" ht="25.5" x14ac:dyDescent="0.25">
      <c r="A136" s="148">
        <f t="shared" si="5"/>
        <v>122</v>
      </c>
      <c r="B136" s="157" t="s">
        <v>60</v>
      </c>
      <c r="C136" s="167" t="s">
        <v>97</v>
      </c>
      <c r="D136" s="150">
        <v>8710</v>
      </c>
      <c r="E136" s="154">
        <v>1</v>
      </c>
      <c r="F136" s="154">
        <v>1</v>
      </c>
      <c r="G136" s="64"/>
      <c r="H136" s="64"/>
      <c r="I136" s="64"/>
      <c r="J136" s="64"/>
      <c r="K136" s="64"/>
      <c r="L136" s="49" t="s">
        <v>205</v>
      </c>
      <c r="M136" s="49" t="s">
        <v>198</v>
      </c>
      <c r="N136" s="49" t="s">
        <v>204</v>
      </c>
      <c r="O136" s="49" t="s">
        <v>195</v>
      </c>
      <c r="P136" s="164"/>
    </row>
    <row r="137" spans="1:16" ht="25.5" x14ac:dyDescent="0.25">
      <c r="A137" s="149"/>
      <c r="B137" s="158"/>
      <c r="C137" s="168"/>
      <c r="D137" s="151"/>
      <c r="E137" s="155"/>
      <c r="F137" s="155"/>
      <c r="G137" s="64"/>
      <c r="H137" s="64"/>
      <c r="I137" s="64"/>
      <c r="J137" s="64"/>
      <c r="K137" s="64"/>
      <c r="L137" s="49" t="s">
        <v>214</v>
      </c>
      <c r="M137" s="49" t="s">
        <v>198</v>
      </c>
      <c r="N137" s="49" t="s">
        <v>215</v>
      </c>
      <c r="O137" s="49" t="s">
        <v>195</v>
      </c>
      <c r="P137" s="164"/>
    </row>
    <row r="138" spans="1:16" ht="25.5" x14ac:dyDescent="0.25">
      <c r="A138" s="148">
        <f>+A136+1</f>
        <v>123</v>
      </c>
      <c r="B138" s="157" t="s">
        <v>61</v>
      </c>
      <c r="C138" s="167" t="s">
        <v>97</v>
      </c>
      <c r="D138" s="150">
        <v>8627</v>
      </c>
      <c r="E138" s="154">
        <v>1</v>
      </c>
      <c r="F138" s="154">
        <v>1</v>
      </c>
      <c r="G138" s="64"/>
      <c r="H138" s="64"/>
      <c r="I138" s="64"/>
      <c r="J138" s="64"/>
      <c r="K138" s="64"/>
      <c r="L138" s="49" t="s">
        <v>205</v>
      </c>
      <c r="M138" s="49" t="s">
        <v>198</v>
      </c>
      <c r="N138" s="49" t="s">
        <v>204</v>
      </c>
      <c r="O138" s="49" t="s">
        <v>195</v>
      </c>
      <c r="P138" s="164"/>
    </row>
    <row r="139" spans="1:16" ht="25.5" x14ac:dyDescent="0.25">
      <c r="A139" s="149"/>
      <c r="B139" s="158"/>
      <c r="C139" s="168"/>
      <c r="D139" s="151"/>
      <c r="E139" s="155"/>
      <c r="F139" s="155"/>
      <c r="G139" s="64"/>
      <c r="H139" s="64"/>
      <c r="I139" s="64"/>
      <c r="J139" s="64"/>
      <c r="K139" s="64"/>
      <c r="L139" s="49" t="s">
        <v>214</v>
      </c>
      <c r="M139" s="49" t="s">
        <v>198</v>
      </c>
      <c r="N139" s="49" t="s">
        <v>215</v>
      </c>
      <c r="O139" s="49" t="s">
        <v>195</v>
      </c>
      <c r="P139" s="164"/>
    </row>
    <row r="140" spans="1:16" ht="25.5" x14ac:dyDescent="0.25">
      <c r="A140" s="28">
        <f>+A138+1</f>
        <v>124</v>
      </c>
      <c r="B140" s="50" t="s">
        <v>62</v>
      </c>
      <c r="C140" s="8" t="s">
        <v>97</v>
      </c>
      <c r="D140" s="53">
        <v>8616</v>
      </c>
      <c r="E140" s="62">
        <v>1</v>
      </c>
      <c r="F140" s="62">
        <v>1</v>
      </c>
      <c r="G140" s="64"/>
      <c r="H140" s="64"/>
      <c r="I140" s="64"/>
      <c r="J140" s="64"/>
      <c r="K140" s="64"/>
      <c r="L140" s="49" t="s">
        <v>207</v>
      </c>
      <c r="M140" s="49" t="s">
        <v>198</v>
      </c>
      <c r="N140" s="49" t="s">
        <v>206</v>
      </c>
      <c r="O140" s="49" t="s">
        <v>195</v>
      </c>
      <c r="P140" s="164"/>
    </row>
    <row r="141" spans="1:16" ht="25.5" x14ac:dyDescent="0.25">
      <c r="A141" s="28">
        <f t="shared" si="5"/>
        <v>125</v>
      </c>
      <c r="B141" s="50" t="s">
        <v>63</v>
      </c>
      <c r="C141" s="8" t="s">
        <v>97</v>
      </c>
      <c r="D141" s="53">
        <v>6440</v>
      </c>
      <c r="E141" s="62">
        <v>1</v>
      </c>
      <c r="F141" s="62">
        <v>1</v>
      </c>
      <c r="G141" s="64"/>
      <c r="H141" s="64"/>
      <c r="I141" s="64"/>
      <c r="J141" s="64"/>
      <c r="K141" s="64"/>
      <c r="L141" s="49" t="s">
        <v>211</v>
      </c>
      <c r="M141" s="49" t="s">
        <v>198</v>
      </c>
      <c r="N141" s="49" t="s">
        <v>210</v>
      </c>
      <c r="O141" s="49" t="s">
        <v>195</v>
      </c>
      <c r="P141" s="164"/>
    </row>
    <row r="142" spans="1:16" ht="25.5" x14ac:dyDescent="0.25">
      <c r="A142" s="28">
        <f t="shared" si="5"/>
        <v>126</v>
      </c>
      <c r="B142" s="50" t="s">
        <v>225</v>
      </c>
      <c r="C142" s="8" t="s">
        <v>97</v>
      </c>
      <c r="D142" s="53">
        <v>6458</v>
      </c>
      <c r="E142" s="62">
        <v>1</v>
      </c>
      <c r="F142" s="62">
        <v>1</v>
      </c>
      <c r="G142" s="64"/>
      <c r="H142" s="64"/>
      <c r="I142" s="64"/>
      <c r="J142" s="64"/>
      <c r="K142" s="64"/>
      <c r="L142" s="49" t="s">
        <v>201</v>
      </c>
      <c r="M142" s="49" t="s">
        <v>198</v>
      </c>
      <c r="N142" s="49" t="s">
        <v>200</v>
      </c>
      <c r="O142" s="49" t="s">
        <v>195</v>
      </c>
      <c r="P142" s="164"/>
    </row>
    <row r="143" spans="1:16" ht="25.5" x14ac:dyDescent="0.25">
      <c r="A143" s="148">
        <f t="shared" si="5"/>
        <v>127</v>
      </c>
      <c r="B143" s="157" t="s">
        <v>64</v>
      </c>
      <c r="C143" s="167" t="s">
        <v>97</v>
      </c>
      <c r="D143" s="150">
        <v>6456</v>
      </c>
      <c r="E143" s="154">
        <v>1</v>
      </c>
      <c r="F143" s="154">
        <v>1</v>
      </c>
      <c r="G143" s="64"/>
      <c r="H143" s="64"/>
      <c r="I143" s="64"/>
      <c r="J143" s="64"/>
      <c r="K143" s="64"/>
      <c r="L143" s="49" t="s">
        <v>203</v>
      </c>
      <c r="M143" s="49" t="s">
        <v>198</v>
      </c>
      <c r="N143" s="49" t="s">
        <v>202</v>
      </c>
      <c r="O143" s="49" t="s">
        <v>195</v>
      </c>
      <c r="P143" s="164"/>
    </row>
    <row r="144" spans="1:16" ht="25.5" x14ac:dyDescent="0.25">
      <c r="A144" s="149"/>
      <c r="B144" s="158"/>
      <c r="C144" s="168"/>
      <c r="D144" s="151"/>
      <c r="E144" s="155"/>
      <c r="F144" s="155"/>
      <c r="G144" s="64"/>
      <c r="H144" s="64"/>
      <c r="I144" s="64"/>
      <c r="J144" s="64"/>
      <c r="K144" s="64"/>
      <c r="L144" s="49" t="s">
        <v>214</v>
      </c>
      <c r="M144" s="49" t="s">
        <v>198</v>
      </c>
      <c r="N144" s="49" t="s">
        <v>215</v>
      </c>
      <c r="O144" s="49" t="s">
        <v>195</v>
      </c>
      <c r="P144" s="164"/>
    </row>
    <row r="145" spans="1:16" x14ac:dyDescent="0.25">
      <c r="A145" s="28">
        <f>+A143+1</f>
        <v>128</v>
      </c>
      <c r="B145" s="50" t="s">
        <v>65</v>
      </c>
      <c r="C145" s="8" t="s">
        <v>97</v>
      </c>
      <c r="D145" s="53">
        <v>8795</v>
      </c>
      <c r="E145" s="62">
        <v>1</v>
      </c>
      <c r="F145" s="62">
        <v>1</v>
      </c>
      <c r="G145" s="64"/>
      <c r="H145" s="64"/>
      <c r="I145" s="64"/>
      <c r="J145" s="64"/>
      <c r="K145" s="64"/>
      <c r="L145" s="40"/>
      <c r="M145" s="40"/>
      <c r="N145" s="40"/>
      <c r="O145" s="40"/>
      <c r="P145" s="164"/>
    </row>
    <row r="146" spans="1:16" x14ac:dyDescent="0.25">
      <c r="A146" s="28">
        <f t="shared" si="5"/>
        <v>129</v>
      </c>
      <c r="B146" s="50" t="s">
        <v>226</v>
      </c>
      <c r="C146" s="8" t="s">
        <v>97</v>
      </c>
      <c r="D146" s="53">
        <v>8416</v>
      </c>
      <c r="E146" s="62">
        <v>1</v>
      </c>
      <c r="F146" s="62">
        <v>1</v>
      </c>
      <c r="G146" s="64"/>
      <c r="H146" s="64"/>
      <c r="I146" s="64"/>
      <c r="J146" s="64"/>
      <c r="K146" s="64"/>
      <c r="L146" s="40"/>
      <c r="M146" s="40"/>
      <c r="N146" s="40"/>
      <c r="O146" s="40"/>
      <c r="P146" s="164"/>
    </row>
    <row r="147" spans="1:16" ht="25.5" x14ac:dyDescent="0.25">
      <c r="A147" s="28">
        <f t="shared" si="5"/>
        <v>130</v>
      </c>
      <c r="B147" s="50" t="s">
        <v>227</v>
      </c>
      <c r="C147" s="8" t="s">
        <v>97</v>
      </c>
      <c r="D147" s="53">
        <v>8606</v>
      </c>
      <c r="E147" s="62">
        <v>1</v>
      </c>
      <c r="F147" s="62">
        <v>1</v>
      </c>
      <c r="G147" s="64"/>
      <c r="H147" s="64"/>
      <c r="I147" s="64"/>
      <c r="J147" s="64"/>
      <c r="K147" s="64"/>
      <c r="L147" s="49" t="s">
        <v>209</v>
      </c>
      <c r="M147" s="49" t="s">
        <v>198</v>
      </c>
      <c r="N147" s="49" t="s">
        <v>208</v>
      </c>
      <c r="O147" s="49" t="s">
        <v>195</v>
      </c>
      <c r="P147" s="164"/>
    </row>
    <row r="148" spans="1:16" x14ac:dyDescent="0.25">
      <c r="A148" s="28">
        <f t="shared" si="5"/>
        <v>131</v>
      </c>
      <c r="B148" s="24" t="s">
        <v>66</v>
      </c>
      <c r="C148" s="8" t="s">
        <v>98</v>
      </c>
      <c r="D148" s="53">
        <v>1091</v>
      </c>
      <c r="E148" s="62">
        <v>1</v>
      </c>
      <c r="F148" s="62">
        <v>1</v>
      </c>
      <c r="G148" s="64"/>
      <c r="H148" s="64"/>
      <c r="I148" s="64"/>
      <c r="J148" s="64"/>
      <c r="K148" s="64"/>
      <c r="L148" s="8"/>
      <c r="M148" s="8"/>
      <c r="N148" s="8"/>
      <c r="O148" s="8"/>
      <c r="P148" s="164"/>
    </row>
    <row r="149" spans="1:16" x14ac:dyDescent="0.25">
      <c r="A149" s="28">
        <f t="shared" si="5"/>
        <v>132</v>
      </c>
      <c r="B149" s="24" t="s">
        <v>67</v>
      </c>
      <c r="C149" s="8" t="s">
        <v>98</v>
      </c>
      <c r="D149" s="53">
        <v>1111</v>
      </c>
      <c r="E149" s="62">
        <v>1</v>
      </c>
      <c r="F149" s="62">
        <v>1</v>
      </c>
      <c r="G149" s="64"/>
      <c r="H149" s="64"/>
      <c r="I149" s="64"/>
      <c r="J149" s="64"/>
      <c r="K149" s="64"/>
      <c r="L149" s="8"/>
      <c r="M149" s="8"/>
      <c r="N149" s="8"/>
      <c r="O149" s="8"/>
      <c r="P149" s="164"/>
    </row>
    <row r="150" spans="1:16" ht="30" x14ac:dyDescent="0.25">
      <c r="A150" s="28">
        <f t="shared" si="5"/>
        <v>133</v>
      </c>
      <c r="B150" s="24" t="s">
        <v>228</v>
      </c>
      <c r="C150" s="8" t="s">
        <v>98</v>
      </c>
      <c r="D150" s="53">
        <v>1106</v>
      </c>
      <c r="E150" s="62">
        <v>1</v>
      </c>
      <c r="F150" s="62">
        <v>1</v>
      </c>
      <c r="G150" s="64"/>
      <c r="H150" s="64"/>
      <c r="I150" s="64"/>
      <c r="J150" s="64"/>
      <c r="K150" s="64"/>
      <c r="L150" s="8"/>
      <c r="M150" s="8"/>
      <c r="N150" s="8"/>
      <c r="O150" s="8"/>
      <c r="P150" s="164"/>
    </row>
    <row r="151" spans="1:16" x14ac:dyDescent="0.25">
      <c r="A151" s="28">
        <f t="shared" si="5"/>
        <v>134</v>
      </c>
      <c r="B151" s="24" t="s">
        <v>68</v>
      </c>
      <c r="C151" s="8" t="s">
        <v>98</v>
      </c>
      <c r="D151" s="53">
        <v>1107</v>
      </c>
      <c r="E151" s="62">
        <v>1</v>
      </c>
      <c r="F151" s="62">
        <v>1</v>
      </c>
      <c r="G151" s="64"/>
      <c r="H151" s="64"/>
      <c r="I151" s="64"/>
      <c r="J151" s="64"/>
      <c r="K151" s="64"/>
      <c r="L151" s="8"/>
      <c r="M151" s="8"/>
      <c r="N151" s="8"/>
      <c r="O151" s="8"/>
      <c r="P151" s="164"/>
    </row>
    <row r="152" spans="1:16" ht="30" x14ac:dyDescent="0.25">
      <c r="A152" s="28">
        <f t="shared" si="5"/>
        <v>135</v>
      </c>
      <c r="B152" s="24" t="s">
        <v>229</v>
      </c>
      <c r="C152" s="8" t="s">
        <v>98</v>
      </c>
      <c r="D152" s="53">
        <v>1090</v>
      </c>
      <c r="E152" s="62">
        <v>1</v>
      </c>
      <c r="F152" s="62">
        <v>1</v>
      </c>
      <c r="G152" s="64"/>
      <c r="H152" s="64"/>
      <c r="I152" s="64"/>
      <c r="J152" s="64"/>
      <c r="K152" s="64"/>
      <c r="L152" s="8"/>
      <c r="M152" s="8"/>
      <c r="N152" s="8"/>
      <c r="O152" s="8"/>
      <c r="P152" s="164"/>
    </row>
    <row r="153" spans="1:16" ht="30" x14ac:dyDescent="0.25">
      <c r="A153" s="28">
        <f t="shared" si="5"/>
        <v>136</v>
      </c>
      <c r="B153" s="51" t="s">
        <v>230</v>
      </c>
      <c r="C153" s="8" t="s">
        <v>98</v>
      </c>
      <c r="D153" s="53">
        <v>1108</v>
      </c>
      <c r="E153" s="62">
        <v>1</v>
      </c>
      <c r="F153" s="62">
        <v>1</v>
      </c>
      <c r="G153" s="64"/>
      <c r="H153" s="64"/>
      <c r="I153" s="64"/>
      <c r="J153" s="64"/>
      <c r="K153" s="64"/>
      <c r="L153" s="8"/>
      <c r="M153" s="8"/>
      <c r="N153" s="8"/>
      <c r="O153" s="8"/>
      <c r="P153" s="164"/>
    </row>
    <row r="154" spans="1:16" ht="30" x14ac:dyDescent="0.25">
      <c r="A154" s="28">
        <f t="shared" si="5"/>
        <v>137</v>
      </c>
      <c r="B154" s="52" t="s">
        <v>69</v>
      </c>
      <c r="C154" s="8" t="s">
        <v>98</v>
      </c>
      <c r="D154" s="53">
        <v>1109</v>
      </c>
      <c r="E154" s="62">
        <v>1</v>
      </c>
      <c r="F154" s="62">
        <v>1</v>
      </c>
      <c r="G154" s="64"/>
      <c r="H154" s="64"/>
      <c r="I154" s="64"/>
      <c r="J154" s="64"/>
      <c r="K154" s="64"/>
      <c r="L154" s="8"/>
      <c r="M154" s="8"/>
      <c r="N154" s="8"/>
      <c r="O154" s="8"/>
      <c r="P154" s="164"/>
    </row>
    <row r="155" spans="1:16" x14ac:dyDescent="0.25">
      <c r="A155" s="28">
        <f t="shared" si="5"/>
        <v>138</v>
      </c>
      <c r="B155" s="24" t="s">
        <v>231</v>
      </c>
      <c r="C155" s="8" t="s">
        <v>98</v>
      </c>
      <c r="D155" s="53">
        <v>1092</v>
      </c>
      <c r="E155" s="62">
        <v>1</v>
      </c>
      <c r="F155" s="62">
        <v>1</v>
      </c>
      <c r="G155" s="64"/>
      <c r="H155" s="64"/>
      <c r="I155" s="64"/>
      <c r="J155" s="64"/>
      <c r="K155" s="64"/>
      <c r="L155" s="8"/>
      <c r="M155" s="8"/>
      <c r="N155" s="8"/>
      <c r="O155" s="8"/>
      <c r="P155" s="164"/>
    </row>
    <row r="156" spans="1:16" x14ac:dyDescent="0.25">
      <c r="A156" s="28">
        <f t="shared" si="5"/>
        <v>139</v>
      </c>
      <c r="B156" s="24" t="s">
        <v>232</v>
      </c>
      <c r="C156" s="14" t="s">
        <v>98</v>
      </c>
      <c r="D156" s="53">
        <v>1110</v>
      </c>
      <c r="E156" s="62">
        <v>1</v>
      </c>
      <c r="F156" s="62">
        <v>1</v>
      </c>
      <c r="G156" s="64"/>
      <c r="H156" s="64"/>
      <c r="I156" s="64"/>
      <c r="J156" s="64"/>
      <c r="K156" s="64"/>
      <c r="L156" s="8"/>
      <c r="M156" s="8"/>
      <c r="N156" s="8"/>
      <c r="O156" s="8"/>
      <c r="P156" s="164"/>
    </row>
    <row r="157" spans="1:16" x14ac:dyDescent="0.25">
      <c r="A157" s="28">
        <f t="shared" si="5"/>
        <v>140</v>
      </c>
      <c r="B157" s="24" t="s">
        <v>233</v>
      </c>
      <c r="C157" s="8" t="s">
        <v>98</v>
      </c>
      <c r="D157" s="53">
        <v>1101</v>
      </c>
      <c r="E157" s="62">
        <v>1</v>
      </c>
      <c r="F157" s="62">
        <v>1</v>
      </c>
      <c r="G157" s="64"/>
      <c r="H157" s="64"/>
      <c r="I157" s="64"/>
      <c r="J157" s="64"/>
      <c r="K157" s="64"/>
      <c r="L157" s="8"/>
      <c r="M157" s="8"/>
      <c r="N157" s="8"/>
      <c r="O157" s="8"/>
      <c r="P157" s="164"/>
    </row>
    <row r="158" spans="1:16" x14ac:dyDescent="0.25">
      <c r="A158" s="28">
        <f t="shared" si="5"/>
        <v>141</v>
      </c>
      <c r="B158" s="24" t="s">
        <v>70</v>
      </c>
      <c r="C158" s="8" t="s">
        <v>97</v>
      </c>
      <c r="D158" s="53">
        <v>8796</v>
      </c>
      <c r="E158" s="62">
        <v>1</v>
      </c>
      <c r="F158" s="62">
        <v>1</v>
      </c>
      <c r="G158" s="64"/>
      <c r="H158" s="64"/>
      <c r="I158" s="64"/>
      <c r="J158" s="64"/>
      <c r="K158" s="64"/>
      <c r="L158" s="8"/>
      <c r="M158" s="8"/>
      <c r="N158" s="8"/>
      <c r="O158" s="8"/>
      <c r="P158" s="164"/>
    </row>
    <row r="159" spans="1:16" x14ac:dyDescent="0.25">
      <c r="A159" s="124">
        <v>141</v>
      </c>
      <c r="B159" s="24" t="s">
        <v>497</v>
      </c>
      <c r="C159" s="8" t="s">
        <v>97</v>
      </c>
      <c r="D159" s="53">
        <v>79289</v>
      </c>
      <c r="E159" s="62">
        <v>1</v>
      </c>
      <c r="F159" s="62">
        <v>1</v>
      </c>
      <c r="G159" s="64">
        <v>1</v>
      </c>
      <c r="H159" s="64">
        <v>1</v>
      </c>
      <c r="I159" s="64">
        <v>1</v>
      </c>
      <c r="J159" s="64">
        <v>1</v>
      </c>
      <c r="K159" s="64">
        <v>1</v>
      </c>
      <c r="L159" s="8"/>
      <c r="M159" s="8"/>
      <c r="N159" s="8"/>
      <c r="O159" s="8"/>
      <c r="P159" s="123"/>
    </row>
    <row r="160" spans="1:16" ht="45" x14ac:dyDescent="0.25">
      <c r="A160" s="18" t="s">
        <v>104</v>
      </c>
      <c r="B160" s="41" t="s">
        <v>74</v>
      </c>
      <c r="C160" s="18" t="s">
        <v>96</v>
      </c>
      <c r="D160" s="19" t="s">
        <v>177</v>
      </c>
      <c r="E160" s="19" t="s">
        <v>83</v>
      </c>
      <c r="F160" s="19" t="s">
        <v>84</v>
      </c>
      <c r="G160" s="19" t="s">
        <v>85</v>
      </c>
      <c r="H160" s="19" t="s">
        <v>86</v>
      </c>
      <c r="I160" s="19" t="s">
        <v>87</v>
      </c>
      <c r="J160" s="19" t="s">
        <v>88</v>
      </c>
      <c r="K160" s="19" t="s">
        <v>89</v>
      </c>
      <c r="L160" s="19" t="s">
        <v>187</v>
      </c>
      <c r="M160" s="19" t="s">
        <v>188</v>
      </c>
      <c r="N160" s="19" t="s">
        <v>189</v>
      </c>
      <c r="O160" s="19" t="s">
        <v>190</v>
      </c>
      <c r="P160" s="19" t="s">
        <v>91</v>
      </c>
    </row>
    <row r="161" spans="1:16" x14ac:dyDescent="0.25">
      <c r="A161" s="28">
        <f>A159+1</f>
        <v>142</v>
      </c>
      <c r="B161" s="25" t="s">
        <v>234</v>
      </c>
      <c r="C161" s="8" t="s">
        <v>98</v>
      </c>
      <c r="D161" s="53">
        <v>1048</v>
      </c>
      <c r="E161" s="62" t="s">
        <v>340</v>
      </c>
      <c r="F161" s="64"/>
      <c r="G161" s="64"/>
      <c r="H161" s="64"/>
      <c r="I161" s="64"/>
      <c r="J161" s="64"/>
      <c r="K161" s="64"/>
      <c r="L161" s="8"/>
      <c r="M161" s="8"/>
      <c r="N161" s="8"/>
      <c r="O161" s="8"/>
      <c r="P161" s="148" t="s">
        <v>103</v>
      </c>
    </row>
    <row r="162" spans="1:16" x14ac:dyDescent="0.25">
      <c r="A162" s="28">
        <f>A161+1</f>
        <v>143</v>
      </c>
      <c r="B162" s="25" t="s">
        <v>235</v>
      </c>
      <c r="C162" s="8" t="s">
        <v>98</v>
      </c>
      <c r="D162" s="53">
        <v>1047</v>
      </c>
      <c r="E162" s="62" t="s">
        <v>340</v>
      </c>
      <c r="F162" s="64"/>
      <c r="G162" s="64"/>
      <c r="H162" s="64"/>
      <c r="I162" s="64"/>
      <c r="J162" s="64"/>
      <c r="K162" s="64"/>
      <c r="L162" s="8"/>
      <c r="M162" s="8"/>
      <c r="N162" s="8"/>
      <c r="O162" s="8"/>
      <c r="P162" s="156"/>
    </row>
    <row r="163" spans="1:16" ht="30" x14ac:dyDescent="0.25">
      <c r="A163" s="137">
        <f t="shared" ref="A163:A169" si="6">A162+1</f>
        <v>144</v>
      </c>
      <c r="B163" s="50" t="s">
        <v>178</v>
      </c>
      <c r="C163" s="8" t="s">
        <v>98</v>
      </c>
      <c r="D163" s="53">
        <v>1070</v>
      </c>
      <c r="E163" s="62" t="s">
        <v>340</v>
      </c>
      <c r="F163" s="64"/>
      <c r="G163" s="64"/>
      <c r="H163" s="64"/>
      <c r="I163" s="64"/>
      <c r="J163" s="64"/>
      <c r="K163" s="64"/>
      <c r="L163" s="8"/>
      <c r="M163" s="8"/>
      <c r="N163" s="8"/>
      <c r="O163" s="8"/>
      <c r="P163" s="156"/>
    </row>
    <row r="164" spans="1:16" x14ac:dyDescent="0.25">
      <c r="A164" s="137">
        <f t="shared" si="6"/>
        <v>145</v>
      </c>
      <c r="B164" s="25" t="s">
        <v>236</v>
      </c>
      <c r="C164" s="8" t="s">
        <v>98</v>
      </c>
      <c r="D164" s="53">
        <v>1045</v>
      </c>
      <c r="E164" s="62" t="s">
        <v>340</v>
      </c>
      <c r="F164" s="64"/>
      <c r="G164" s="64"/>
      <c r="H164" s="64"/>
      <c r="I164" s="64"/>
      <c r="J164" s="64"/>
      <c r="K164" s="64"/>
      <c r="L164" s="8"/>
      <c r="M164" s="8"/>
      <c r="N164" s="8"/>
      <c r="O164" s="8"/>
      <c r="P164" s="156"/>
    </row>
    <row r="165" spans="1:16" ht="45" x14ac:dyDescent="0.25">
      <c r="A165" s="137">
        <f t="shared" si="6"/>
        <v>146</v>
      </c>
      <c r="B165" s="25" t="s">
        <v>237</v>
      </c>
      <c r="C165" s="8" t="s">
        <v>98</v>
      </c>
      <c r="D165" s="53">
        <v>1072</v>
      </c>
      <c r="E165" s="62" t="s">
        <v>340</v>
      </c>
      <c r="F165" s="64"/>
      <c r="G165" s="64"/>
      <c r="H165" s="64"/>
      <c r="I165" s="64"/>
      <c r="J165" s="64"/>
      <c r="K165" s="64"/>
      <c r="L165" s="8"/>
      <c r="M165" s="8"/>
      <c r="N165" s="8"/>
      <c r="O165" s="8"/>
      <c r="P165" s="156"/>
    </row>
    <row r="166" spans="1:16" x14ac:dyDescent="0.25">
      <c r="A166" s="137">
        <f t="shared" si="6"/>
        <v>147</v>
      </c>
      <c r="B166" s="50" t="s">
        <v>72</v>
      </c>
      <c r="C166" s="8" t="s">
        <v>98</v>
      </c>
      <c r="D166" s="53">
        <v>1077</v>
      </c>
      <c r="E166" s="62" t="s">
        <v>340</v>
      </c>
      <c r="F166" s="64"/>
      <c r="G166" s="64"/>
      <c r="H166" s="64"/>
      <c r="I166" s="64"/>
      <c r="J166" s="64"/>
      <c r="K166" s="64"/>
      <c r="L166" s="8"/>
      <c r="M166" s="8"/>
      <c r="N166" s="8"/>
      <c r="O166" s="8"/>
      <c r="P166" s="156"/>
    </row>
    <row r="167" spans="1:16" x14ac:dyDescent="0.25">
      <c r="A167" s="137">
        <f t="shared" si="6"/>
        <v>148</v>
      </c>
      <c r="B167" s="50" t="s">
        <v>238</v>
      </c>
      <c r="C167" s="8" t="s">
        <v>98</v>
      </c>
      <c r="D167" s="53">
        <v>1098</v>
      </c>
      <c r="E167" s="62" t="s">
        <v>340</v>
      </c>
      <c r="F167" s="64"/>
      <c r="G167" s="64"/>
      <c r="H167" s="64"/>
      <c r="I167" s="64"/>
      <c r="J167" s="64"/>
      <c r="K167" s="64"/>
      <c r="L167" s="8"/>
      <c r="M167" s="8"/>
      <c r="N167" s="8"/>
      <c r="O167" s="8"/>
      <c r="P167" s="156"/>
    </row>
    <row r="168" spans="1:16" x14ac:dyDescent="0.25">
      <c r="A168" s="137">
        <f t="shared" si="6"/>
        <v>149</v>
      </c>
      <c r="B168" s="25" t="s">
        <v>73</v>
      </c>
      <c r="C168" s="8" t="s">
        <v>98</v>
      </c>
      <c r="D168" s="53">
        <v>11156</v>
      </c>
      <c r="E168" s="62" t="s">
        <v>340</v>
      </c>
      <c r="F168" s="64"/>
      <c r="G168" s="64"/>
      <c r="H168" s="64"/>
      <c r="I168" s="64"/>
      <c r="J168" s="64"/>
      <c r="K168" s="64"/>
      <c r="L168" s="8"/>
      <c r="M168" s="8"/>
      <c r="N168" s="8"/>
      <c r="O168" s="8"/>
      <c r="P168" s="156"/>
    </row>
    <row r="169" spans="1:16" x14ac:dyDescent="0.25">
      <c r="A169" s="137">
        <f t="shared" si="6"/>
        <v>150</v>
      </c>
      <c r="B169" s="25" t="s">
        <v>361</v>
      </c>
      <c r="C169" s="8" t="s">
        <v>98</v>
      </c>
      <c r="D169" s="53">
        <v>15970</v>
      </c>
      <c r="E169" s="62" t="s">
        <v>340</v>
      </c>
      <c r="F169" s="64"/>
      <c r="G169" s="64"/>
      <c r="H169" s="64"/>
      <c r="I169" s="64"/>
      <c r="J169" s="64"/>
      <c r="K169" s="64"/>
      <c r="L169" s="8"/>
      <c r="M169" s="8"/>
      <c r="N169" s="8"/>
      <c r="O169" s="8"/>
      <c r="P169" s="149"/>
    </row>
    <row r="170" spans="1:16" ht="45" x14ac:dyDescent="0.25">
      <c r="A170" s="18" t="s">
        <v>498</v>
      </c>
      <c r="B170" s="41" t="s">
        <v>500</v>
      </c>
      <c r="C170" s="18" t="s">
        <v>96</v>
      </c>
      <c r="D170" s="19" t="s">
        <v>177</v>
      </c>
      <c r="E170" s="19" t="s">
        <v>83</v>
      </c>
      <c r="F170" s="19" t="s">
        <v>84</v>
      </c>
      <c r="G170" s="19" t="s">
        <v>85</v>
      </c>
      <c r="H170" s="19" t="s">
        <v>86</v>
      </c>
      <c r="I170" s="19" t="s">
        <v>87</v>
      </c>
      <c r="J170" s="19" t="s">
        <v>88</v>
      </c>
      <c r="K170" s="19" t="s">
        <v>89</v>
      </c>
      <c r="L170" s="19" t="s">
        <v>187</v>
      </c>
      <c r="M170" s="19" t="s">
        <v>188</v>
      </c>
      <c r="N170" s="19" t="s">
        <v>189</v>
      </c>
      <c r="O170" s="19" t="s">
        <v>190</v>
      </c>
      <c r="P170" s="19" t="s">
        <v>91</v>
      </c>
    </row>
    <row r="171" spans="1:16" ht="30" x14ac:dyDescent="0.25">
      <c r="A171" s="126">
        <v>151</v>
      </c>
      <c r="B171" s="25" t="s">
        <v>499</v>
      </c>
      <c r="C171" s="8" t="s">
        <v>97</v>
      </c>
      <c r="D171" s="53">
        <v>87530</v>
      </c>
      <c r="E171" s="62">
        <v>1</v>
      </c>
      <c r="F171" s="62">
        <v>1</v>
      </c>
      <c r="G171" s="62">
        <v>1</v>
      </c>
      <c r="H171" s="62">
        <v>1</v>
      </c>
      <c r="I171" s="62">
        <v>1</v>
      </c>
      <c r="J171" s="62">
        <v>1</v>
      </c>
      <c r="K171" s="62">
        <v>1</v>
      </c>
      <c r="L171" s="127" t="s">
        <v>501</v>
      </c>
      <c r="M171" s="128" t="s">
        <v>502</v>
      </c>
      <c r="N171" s="128" t="s">
        <v>503</v>
      </c>
      <c r="O171" s="128" t="s">
        <v>504</v>
      </c>
      <c r="P171" s="125"/>
    </row>
    <row r="172" spans="1:16" ht="45" x14ac:dyDescent="0.25">
      <c r="A172" s="18" t="s">
        <v>104</v>
      </c>
      <c r="B172" s="41" t="s">
        <v>510</v>
      </c>
      <c r="C172" s="18" t="s">
        <v>96</v>
      </c>
      <c r="D172" s="19" t="s">
        <v>177</v>
      </c>
      <c r="E172" s="19" t="s">
        <v>83</v>
      </c>
      <c r="F172" s="19" t="s">
        <v>84</v>
      </c>
      <c r="G172" s="19" t="s">
        <v>85</v>
      </c>
      <c r="H172" s="19" t="s">
        <v>86</v>
      </c>
      <c r="I172" s="19" t="s">
        <v>87</v>
      </c>
      <c r="J172" s="19" t="s">
        <v>88</v>
      </c>
      <c r="K172" s="19" t="s">
        <v>89</v>
      </c>
      <c r="L172" s="19" t="s">
        <v>187</v>
      </c>
      <c r="M172" s="19" t="s">
        <v>188</v>
      </c>
      <c r="N172" s="19" t="s">
        <v>189</v>
      </c>
      <c r="O172" s="19" t="s">
        <v>190</v>
      </c>
      <c r="P172" s="19" t="s">
        <v>91</v>
      </c>
    </row>
    <row r="173" spans="1:16" ht="30" x14ac:dyDescent="0.25">
      <c r="A173" s="135">
        <v>152</v>
      </c>
      <c r="B173" s="65" t="s">
        <v>511</v>
      </c>
      <c r="C173" s="8" t="s">
        <v>97</v>
      </c>
      <c r="D173" s="3">
        <v>88281</v>
      </c>
      <c r="E173" s="62">
        <v>1</v>
      </c>
      <c r="F173" s="62">
        <v>1</v>
      </c>
      <c r="G173" s="62">
        <v>1</v>
      </c>
      <c r="H173" s="62">
        <v>1</v>
      </c>
      <c r="I173" s="62">
        <v>1</v>
      </c>
      <c r="J173" s="62">
        <v>1</v>
      </c>
      <c r="K173" s="62">
        <v>1</v>
      </c>
      <c r="L173" s="8"/>
      <c r="M173" s="8"/>
      <c r="N173" s="8"/>
      <c r="O173" s="8"/>
      <c r="P173" s="136"/>
    </row>
    <row r="174" spans="1:16" ht="45" x14ac:dyDescent="0.25">
      <c r="A174" s="18" t="s">
        <v>104</v>
      </c>
      <c r="B174" s="41" t="s">
        <v>82</v>
      </c>
      <c r="C174" s="18" t="s">
        <v>96</v>
      </c>
      <c r="D174" s="19" t="s">
        <v>177</v>
      </c>
      <c r="E174" s="19" t="s">
        <v>83</v>
      </c>
      <c r="F174" s="19" t="s">
        <v>84</v>
      </c>
      <c r="G174" s="19" t="s">
        <v>85</v>
      </c>
      <c r="H174" s="19" t="s">
        <v>86</v>
      </c>
      <c r="I174" s="19" t="s">
        <v>87</v>
      </c>
      <c r="J174" s="19" t="s">
        <v>88</v>
      </c>
      <c r="K174" s="19" t="s">
        <v>89</v>
      </c>
      <c r="L174" s="19" t="s">
        <v>187</v>
      </c>
      <c r="M174" s="19" t="s">
        <v>188</v>
      </c>
      <c r="N174" s="19" t="s">
        <v>189</v>
      </c>
      <c r="O174" s="19" t="s">
        <v>190</v>
      </c>
      <c r="P174" s="19" t="s">
        <v>91</v>
      </c>
    </row>
    <row r="175" spans="1:16" x14ac:dyDescent="0.25">
      <c r="A175" s="126">
        <v>153</v>
      </c>
      <c r="B175" s="65" t="s">
        <v>147</v>
      </c>
      <c r="C175" s="8" t="s">
        <v>98</v>
      </c>
      <c r="D175" s="3">
        <v>4002</v>
      </c>
      <c r="E175" s="62">
        <v>1</v>
      </c>
      <c r="F175" s="62">
        <v>1</v>
      </c>
      <c r="G175" s="62">
        <v>1</v>
      </c>
      <c r="H175" s="62">
        <v>1</v>
      </c>
      <c r="I175" s="62">
        <v>1</v>
      </c>
      <c r="J175" s="62">
        <v>1</v>
      </c>
      <c r="K175" s="62">
        <v>1</v>
      </c>
      <c r="L175" s="8"/>
      <c r="M175" s="8"/>
      <c r="N175" s="8"/>
      <c r="O175" s="8"/>
      <c r="P175" s="152" t="s">
        <v>265</v>
      </c>
    </row>
    <row r="176" spans="1:16" x14ac:dyDescent="0.25">
      <c r="A176" s="126">
        <v>154</v>
      </c>
      <c r="B176" s="65" t="s">
        <v>148</v>
      </c>
      <c r="C176" s="8" t="s">
        <v>98</v>
      </c>
      <c r="D176" s="3">
        <v>4003</v>
      </c>
      <c r="E176" s="62">
        <v>1</v>
      </c>
      <c r="F176" s="62">
        <v>1</v>
      </c>
      <c r="G176" s="62">
        <v>1</v>
      </c>
      <c r="H176" s="62">
        <v>1</v>
      </c>
      <c r="I176" s="62">
        <v>1</v>
      </c>
      <c r="J176" s="62">
        <v>1</v>
      </c>
      <c r="K176" s="62">
        <v>1</v>
      </c>
      <c r="L176" s="8"/>
      <c r="M176" s="8"/>
      <c r="N176" s="8"/>
      <c r="O176" s="8"/>
      <c r="P176" s="153"/>
    </row>
    <row r="177" spans="1:16" ht="30" x14ac:dyDescent="0.25">
      <c r="A177" s="28">
        <v>155</v>
      </c>
      <c r="B177" s="102" t="s">
        <v>415</v>
      </c>
      <c r="C177" s="8" t="s">
        <v>127</v>
      </c>
      <c r="D177" s="3">
        <v>19633</v>
      </c>
      <c r="E177" s="62">
        <v>1</v>
      </c>
      <c r="F177" s="62">
        <v>1</v>
      </c>
      <c r="G177" s="62">
        <v>1</v>
      </c>
      <c r="H177" s="62">
        <v>1</v>
      </c>
      <c r="I177" s="62">
        <v>1</v>
      </c>
      <c r="J177" s="62">
        <v>1</v>
      </c>
      <c r="K177" s="62">
        <v>1</v>
      </c>
      <c r="L177" s="8"/>
      <c r="M177" s="8"/>
      <c r="N177" s="8"/>
      <c r="O177" s="8"/>
      <c r="P177" s="6"/>
    </row>
    <row r="178" spans="1:16" s="61" customFormat="1" ht="18.75" x14ac:dyDescent="0.25">
      <c r="A178" s="10"/>
      <c r="B178" s="173" t="s">
        <v>92</v>
      </c>
      <c r="C178" s="174"/>
      <c r="D178" s="56"/>
      <c r="E178" s="4">
        <f t="shared" ref="E178:K178" si="7">SUM(E3:E177)</f>
        <v>147</v>
      </c>
      <c r="F178" s="4">
        <f t="shared" si="7"/>
        <v>138</v>
      </c>
      <c r="G178" s="4">
        <f t="shared" si="7"/>
        <v>101</v>
      </c>
      <c r="H178" s="4">
        <f t="shared" si="7"/>
        <v>101</v>
      </c>
      <c r="I178" s="4">
        <f t="shared" si="7"/>
        <v>101</v>
      </c>
      <c r="J178" s="4">
        <f t="shared" si="7"/>
        <v>101</v>
      </c>
      <c r="K178" s="4">
        <f t="shared" si="7"/>
        <v>99</v>
      </c>
      <c r="L178" s="11"/>
      <c r="M178" s="11"/>
      <c r="N178" s="11"/>
      <c r="O178" s="11"/>
      <c r="P178" s="11"/>
    </row>
    <row r="180" spans="1:16" x14ac:dyDescent="0.25">
      <c r="A180" s="11"/>
      <c r="B180" s="159" t="s">
        <v>402</v>
      </c>
      <c r="C180" s="160"/>
      <c r="D180" s="26"/>
      <c r="E180" s="27">
        <v>7</v>
      </c>
      <c r="F180" s="27">
        <v>22</v>
      </c>
      <c r="G180" s="27">
        <v>19</v>
      </c>
      <c r="H180" s="27">
        <v>16</v>
      </c>
      <c r="I180" s="27">
        <v>29</v>
      </c>
      <c r="J180" s="27">
        <v>33</v>
      </c>
      <c r="K180" s="27">
        <v>975</v>
      </c>
      <c r="L180" s="12"/>
      <c r="M180" s="12"/>
      <c r="N180" s="12"/>
      <c r="O180" s="12"/>
      <c r="P180" s="12"/>
    </row>
    <row r="181" spans="1:16" x14ac:dyDescent="0.25">
      <c r="A181" s="11"/>
      <c r="B181" s="12"/>
      <c r="C181" s="20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</row>
    <row r="182" spans="1:16" x14ac:dyDescent="0.25">
      <c r="A182" s="11"/>
      <c r="B182" s="12"/>
      <c r="C182" s="20"/>
      <c r="D182" s="12"/>
      <c r="E182" s="27">
        <f t="shared" ref="E182:K182" si="8">E180*E178</f>
        <v>1029</v>
      </c>
      <c r="F182" s="27">
        <f t="shared" si="8"/>
        <v>3036</v>
      </c>
      <c r="G182" s="27">
        <f t="shared" si="8"/>
        <v>1919</v>
      </c>
      <c r="H182" s="27">
        <f t="shared" si="8"/>
        <v>1616</v>
      </c>
      <c r="I182" s="27">
        <f t="shared" si="8"/>
        <v>2929</v>
      </c>
      <c r="J182" s="27">
        <f t="shared" si="8"/>
        <v>3333</v>
      </c>
      <c r="K182" s="27">
        <f t="shared" si="8"/>
        <v>96525</v>
      </c>
      <c r="L182" s="55"/>
      <c r="M182" s="55"/>
      <c r="N182" s="55"/>
      <c r="O182" s="55"/>
      <c r="P182" s="12"/>
    </row>
    <row r="183" spans="1:16" x14ac:dyDescent="0.25">
      <c r="A183" s="11"/>
      <c r="B183" s="12"/>
      <c r="C183" s="20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</row>
    <row r="184" spans="1:16" ht="15.75" x14ac:dyDescent="0.25">
      <c r="A184" s="11"/>
      <c r="B184" s="12"/>
      <c r="C184" s="20"/>
      <c r="D184" s="12"/>
      <c r="E184" s="161">
        <f>SUM(E182:K182)</f>
        <v>110387</v>
      </c>
      <c r="F184" s="161"/>
      <c r="G184" s="161"/>
      <c r="H184" s="161"/>
      <c r="I184" s="161"/>
      <c r="J184" s="161"/>
      <c r="K184" s="161"/>
      <c r="L184" s="12"/>
      <c r="M184" s="12"/>
      <c r="N184" s="12"/>
      <c r="O184" s="12"/>
      <c r="P184" s="12"/>
    </row>
    <row r="185" spans="1:16" x14ac:dyDescent="0.25">
      <c r="A185" s="11"/>
      <c r="B185" s="12"/>
      <c r="C185" s="20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</sheetData>
  <mergeCells count="35">
    <mergeCell ref="L1:O1"/>
    <mergeCell ref="B130:B131"/>
    <mergeCell ref="C143:C144"/>
    <mergeCell ref="D143:D144"/>
    <mergeCell ref="D136:D137"/>
    <mergeCell ref="C138:C139"/>
    <mergeCell ref="B136:B137"/>
    <mergeCell ref="C136:C137"/>
    <mergeCell ref="C130:C131"/>
    <mergeCell ref="B138:B139"/>
    <mergeCell ref="E143:E144"/>
    <mergeCell ref="F143:F144"/>
    <mergeCell ref="D130:D131"/>
    <mergeCell ref="E1:K1"/>
    <mergeCell ref="B180:C180"/>
    <mergeCell ref="E184:K184"/>
    <mergeCell ref="P9:P14"/>
    <mergeCell ref="P124:P158"/>
    <mergeCell ref="P63:P69"/>
    <mergeCell ref="P97:P100"/>
    <mergeCell ref="B178:C178"/>
    <mergeCell ref="A130:A131"/>
    <mergeCell ref="A136:A137"/>
    <mergeCell ref="A138:A139"/>
    <mergeCell ref="D138:D139"/>
    <mergeCell ref="P175:P176"/>
    <mergeCell ref="E130:E131"/>
    <mergeCell ref="F130:F131"/>
    <mergeCell ref="E136:E137"/>
    <mergeCell ref="F136:F137"/>
    <mergeCell ref="E138:E139"/>
    <mergeCell ref="F138:F139"/>
    <mergeCell ref="P161:P169"/>
    <mergeCell ref="A143:A144"/>
    <mergeCell ref="B143:B14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B11" sqref="B11"/>
    </sheetView>
  </sheetViews>
  <sheetFormatPr baseColWidth="10" defaultRowHeight="15" x14ac:dyDescent="0.25"/>
  <cols>
    <col min="1" max="1" width="3.5703125" bestFit="1" customWidth="1"/>
    <col min="2" max="2" width="56.5703125" customWidth="1"/>
    <col min="3" max="3" width="28.140625" customWidth="1"/>
    <col min="4" max="4" width="25.85546875" customWidth="1"/>
  </cols>
  <sheetData>
    <row r="1" spans="1:4" ht="30" x14ac:dyDescent="0.25">
      <c r="A1" s="112" t="s">
        <v>104</v>
      </c>
      <c r="B1" s="85" t="s">
        <v>90</v>
      </c>
      <c r="C1" s="112" t="s">
        <v>96</v>
      </c>
      <c r="D1" s="112" t="s">
        <v>177</v>
      </c>
    </row>
    <row r="2" spans="1:4" x14ac:dyDescent="0.25">
      <c r="A2" s="31">
        <v>1</v>
      </c>
      <c r="B2" s="116" t="s">
        <v>527</v>
      </c>
      <c r="C2" s="117" t="s">
        <v>97</v>
      </c>
      <c r="D2" s="118">
        <v>28185</v>
      </c>
    </row>
    <row r="3" spans="1:4" x14ac:dyDescent="0.25">
      <c r="A3" s="31">
        <v>2</v>
      </c>
      <c r="B3" s="116" t="s">
        <v>461</v>
      </c>
      <c r="C3" s="117" t="s">
        <v>97</v>
      </c>
      <c r="D3" s="118">
        <v>28189</v>
      </c>
    </row>
    <row r="4" spans="1:4" x14ac:dyDescent="0.25">
      <c r="A4" s="31">
        <v>3</v>
      </c>
      <c r="B4" s="116" t="s">
        <v>462</v>
      </c>
      <c r="C4" s="117" t="s">
        <v>97</v>
      </c>
      <c r="D4" s="118">
        <v>28188</v>
      </c>
    </row>
    <row r="5" spans="1:4" x14ac:dyDescent="0.25">
      <c r="A5" s="31">
        <v>4</v>
      </c>
      <c r="B5" s="116" t="s">
        <v>463</v>
      </c>
      <c r="C5" s="117" t="s">
        <v>97</v>
      </c>
      <c r="D5" s="118">
        <v>28190</v>
      </c>
    </row>
    <row r="6" spans="1:4" x14ac:dyDescent="0.25">
      <c r="A6" s="31">
        <v>5</v>
      </c>
      <c r="B6" s="116" t="s">
        <v>464</v>
      </c>
      <c r="C6" s="117" t="s">
        <v>97</v>
      </c>
      <c r="D6" s="118">
        <v>28187</v>
      </c>
    </row>
    <row r="7" spans="1:4" x14ac:dyDescent="0.25">
      <c r="A7" s="31">
        <v>6</v>
      </c>
      <c r="B7" s="116" t="s">
        <v>465</v>
      </c>
      <c r="C7" s="117" t="s">
        <v>97</v>
      </c>
      <c r="D7" s="118">
        <v>28184</v>
      </c>
    </row>
    <row r="8" spans="1:4" x14ac:dyDescent="0.25">
      <c r="A8" s="31">
        <v>7</v>
      </c>
      <c r="B8" s="116" t="s">
        <v>466</v>
      </c>
      <c r="C8" s="117" t="s">
        <v>97</v>
      </c>
      <c r="D8" s="118">
        <v>28193</v>
      </c>
    </row>
    <row r="9" spans="1:4" x14ac:dyDescent="0.25">
      <c r="A9" s="31">
        <v>8</v>
      </c>
      <c r="B9" s="116" t="s">
        <v>467</v>
      </c>
      <c r="C9" s="117" t="s">
        <v>97</v>
      </c>
      <c r="D9" s="118">
        <v>28200</v>
      </c>
    </row>
    <row r="10" spans="1:4" x14ac:dyDescent="0.25">
      <c r="A10" s="31">
        <v>9</v>
      </c>
      <c r="B10" s="116" t="s">
        <v>468</v>
      </c>
      <c r="C10" s="117" t="s">
        <v>97</v>
      </c>
      <c r="D10" s="118">
        <v>28198</v>
      </c>
    </row>
    <row r="11" spans="1:4" x14ac:dyDescent="0.25">
      <c r="A11" s="31">
        <v>10</v>
      </c>
      <c r="B11" s="119" t="s">
        <v>469</v>
      </c>
      <c r="C11" s="117" t="s">
        <v>97</v>
      </c>
      <c r="D11" s="118">
        <v>28201</v>
      </c>
    </row>
    <row r="12" spans="1:4" ht="30" x14ac:dyDescent="0.25">
      <c r="A12" s="31">
        <v>11</v>
      </c>
      <c r="B12" s="120" t="s">
        <v>470</v>
      </c>
      <c r="C12" s="117" t="s">
        <v>98</v>
      </c>
      <c r="D12" s="118">
        <v>28194</v>
      </c>
    </row>
    <row r="13" spans="1:4" x14ac:dyDescent="0.25">
      <c r="A13" s="31">
        <v>12</v>
      </c>
      <c r="B13" s="82" t="s">
        <v>471</v>
      </c>
      <c r="C13" s="117" t="s">
        <v>97</v>
      </c>
      <c r="D13" s="118">
        <v>28186</v>
      </c>
    </row>
    <row r="14" spans="1:4" x14ac:dyDescent="0.25">
      <c r="A14" s="31">
        <v>13</v>
      </c>
      <c r="B14" s="82" t="s">
        <v>472</v>
      </c>
      <c r="C14" s="117" t="s">
        <v>97</v>
      </c>
      <c r="D14" s="118">
        <v>28196</v>
      </c>
    </row>
    <row r="15" spans="1:4" x14ac:dyDescent="0.25">
      <c r="A15" s="31">
        <v>14</v>
      </c>
      <c r="B15" s="82" t="s">
        <v>473</v>
      </c>
      <c r="C15" s="117" t="s">
        <v>97</v>
      </c>
      <c r="D15" s="118">
        <v>28195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SheetLayoutView="100" workbookViewId="0">
      <selection activeCell="D5" sqref="D5"/>
    </sheetView>
  </sheetViews>
  <sheetFormatPr baseColWidth="10" defaultRowHeight="15" x14ac:dyDescent="0.25"/>
  <cols>
    <col min="1" max="1" width="4" style="22" bestFit="1" customWidth="1"/>
    <col min="2" max="2" width="51.85546875" style="22" customWidth="1"/>
    <col min="3" max="3" width="10.28515625" style="22" bestFit="1" customWidth="1"/>
    <col min="4" max="4" width="21.42578125" style="22" customWidth="1"/>
    <col min="5" max="16384" width="11.42578125" style="22"/>
  </cols>
  <sheetData>
    <row r="1" spans="1:4" ht="46.5" customHeight="1" x14ac:dyDescent="0.25">
      <c r="A1" s="30" t="s">
        <v>104</v>
      </c>
      <c r="B1" s="30" t="s">
        <v>90</v>
      </c>
      <c r="C1" s="30" t="s">
        <v>96</v>
      </c>
      <c r="D1" s="30" t="s">
        <v>177</v>
      </c>
    </row>
    <row r="2" spans="1:4" ht="30" x14ac:dyDescent="0.25">
      <c r="A2" s="31">
        <v>1</v>
      </c>
      <c r="B2" s="67" t="s">
        <v>275</v>
      </c>
      <c r="C2" s="32" t="s">
        <v>97</v>
      </c>
      <c r="D2" s="53">
        <v>9531</v>
      </c>
    </row>
    <row r="3" spans="1:4" ht="30" x14ac:dyDescent="0.25">
      <c r="A3" s="31">
        <v>2</v>
      </c>
      <c r="B3" s="67" t="s">
        <v>276</v>
      </c>
      <c r="C3" s="32" t="s">
        <v>97</v>
      </c>
      <c r="D3" s="53">
        <v>9533</v>
      </c>
    </row>
    <row r="4" spans="1:4" ht="25.5" x14ac:dyDescent="0.25">
      <c r="A4" s="31">
        <v>3</v>
      </c>
      <c r="B4" s="49" t="s">
        <v>295</v>
      </c>
      <c r="C4" s="32" t="s">
        <v>97</v>
      </c>
      <c r="D4" s="53">
        <v>14072</v>
      </c>
    </row>
    <row r="5" spans="1:4" ht="25.5" x14ac:dyDescent="0.25">
      <c r="A5" s="31">
        <v>4</v>
      </c>
      <c r="B5" s="49" t="s">
        <v>296</v>
      </c>
      <c r="C5" s="32" t="s">
        <v>97</v>
      </c>
      <c r="D5" s="53">
        <v>14084</v>
      </c>
    </row>
  </sheetData>
  <pageMargins left="0.7" right="0.7" top="0.75" bottom="0.75" header="0.3" footer="0.3"/>
  <pageSetup scale="9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4" sqref="D4"/>
    </sheetView>
  </sheetViews>
  <sheetFormatPr baseColWidth="10" defaultRowHeight="15" x14ac:dyDescent="0.25"/>
  <cols>
    <col min="1" max="1" width="3.5703125" bestFit="1" customWidth="1"/>
    <col min="2" max="2" width="47.5703125" bestFit="1" customWidth="1"/>
    <col min="3" max="3" width="8.7109375" bestFit="1" customWidth="1"/>
    <col min="4" max="4" width="26.42578125" customWidth="1"/>
  </cols>
  <sheetData>
    <row r="1" spans="1:4" s="22" customFormat="1" ht="30" x14ac:dyDescent="0.25">
      <c r="A1" s="108" t="s">
        <v>104</v>
      </c>
      <c r="B1" s="108" t="s">
        <v>90</v>
      </c>
      <c r="C1" s="108" t="s">
        <v>96</v>
      </c>
      <c r="D1" s="108" t="s">
        <v>177</v>
      </c>
    </row>
    <row r="2" spans="1:4" ht="15.75" x14ac:dyDescent="0.25">
      <c r="A2" s="13">
        <v>1</v>
      </c>
      <c r="B2" s="109" t="s">
        <v>478</v>
      </c>
      <c r="C2" s="8" t="s">
        <v>97</v>
      </c>
      <c r="D2" s="53">
        <v>67245</v>
      </c>
    </row>
    <row r="3" spans="1:4" ht="15.75" x14ac:dyDescent="0.25">
      <c r="A3" s="13">
        <v>2</v>
      </c>
      <c r="B3" s="109" t="s">
        <v>479</v>
      </c>
      <c r="C3" s="8" t="s">
        <v>97</v>
      </c>
      <c r="D3" s="53">
        <v>67246</v>
      </c>
    </row>
    <row r="4" spans="1:4" ht="15.75" x14ac:dyDescent="0.25">
      <c r="A4" s="13">
        <v>3</v>
      </c>
      <c r="B4" s="109" t="s">
        <v>480</v>
      </c>
      <c r="C4" s="8" t="s">
        <v>97</v>
      </c>
      <c r="D4" s="53">
        <v>67247</v>
      </c>
    </row>
    <row r="5" spans="1:4" ht="15.75" x14ac:dyDescent="0.25">
      <c r="A5" s="13">
        <v>4</v>
      </c>
      <c r="B5" s="109" t="s">
        <v>481</v>
      </c>
      <c r="C5" s="8" t="s">
        <v>97</v>
      </c>
      <c r="D5" s="53">
        <v>67248</v>
      </c>
    </row>
    <row r="6" spans="1:4" ht="15.75" x14ac:dyDescent="0.25">
      <c r="A6" s="13">
        <v>5</v>
      </c>
      <c r="B6" s="109" t="s">
        <v>512</v>
      </c>
      <c r="C6" s="8" t="s">
        <v>97</v>
      </c>
      <c r="D6" s="53">
        <v>83440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14"/>
  <sheetViews>
    <sheetView zoomScaleNormal="100" workbookViewId="0">
      <selection activeCell="F11" sqref="F11"/>
    </sheetView>
  </sheetViews>
  <sheetFormatPr baseColWidth="10" defaultRowHeight="15" x14ac:dyDescent="0.25"/>
  <cols>
    <col min="1" max="1" width="7.42578125" style="44" customWidth="1"/>
    <col min="2" max="2" width="70.7109375" style="44" customWidth="1"/>
    <col min="3" max="3" width="14.42578125" style="44" bestFit="1" customWidth="1"/>
    <col min="4" max="4" width="22" style="21" customWidth="1"/>
    <col min="5" max="5" width="17.42578125" style="44" customWidth="1"/>
    <col min="6" max="6" width="41.140625" style="44" customWidth="1"/>
    <col min="7" max="7" width="42" style="44" customWidth="1"/>
    <col min="8" max="8" width="21.5703125" style="44" customWidth="1"/>
    <col min="9" max="9" width="58" style="44" customWidth="1"/>
    <col min="10" max="16384" width="11.42578125" style="44"/>
  </cols>
  <sheetData>
    <row r="1" spans="1:9" s="43" customFormat="1" x14ac:dyDescent="0.25">
      <c r="A1" s="42"/>
      <c r="B1" s="178"/>
      <c r="C1" s="178"/>
      <c r="D1" s="54"/>
      <c r="E1" s="166" t="s">
        <v>191</v>
      </c>
      <c r="F1" s="166"/>
      <c r="G1" s="166"/>
      <c r="H1" s="166"/>
    </row>
    <row r="2" spans="1:9" ht="45" x14ac:dyDescent="0.25">
      <c r="A2" s="18" t="s">
        <v>104</v>
      </c>
      <c r="B2" s="41" t="s">
        <v>18</v>
      </c>
      <c r="C2" s="18" t="s">
        <v>96</v>
      </c>
      <c r="D2" s="19" t="s">
        <v>177</v>
      </c>
      <c r="E2" s="19" t="s">
        <v>187</v>
      </c>
      <c r="F2" s="19" t="s">
        <v>188</v>
      </c>
      <c r="G2" s="19" t="s">
        <v>189</v>
      </c>
      <c r="H2" s="19" t="s">
        <v>190</v>
      </c>
      <c r="I2" s="19" t="s">
        <v>91</v>
      </c>
    </row>
    <row r="3" spans="1:9" ht="30" x14ac:dyDescent="0.25">
      <c r="A3" s="8">
        <v>1</v>
      </c>
      <c r="B3" s="15" t="s">
        <v>482</v>
      </c>
      <c r="C3" s="16" t="s">
        <v>97</v>
      </c>
      <c r="D3" s="53">
        <v>70931</v>
      </c>
      <c r="E3" s="40" t="s">
        <v>488</v>
      </c>
      <c r="F3" s="8" t="s">
        <v>485</v>
      </c>
      <c r="G3" s="8" t="s">
        <v>484</v>
      </c>
      <c r="H3" s="27"/>
      <c r="I3" s="40"/>
    </row>
    <row r="4" spans="1:9" ht="30" x14ac:dyDescent="0.25">
      <c r="A4" s="8">
        <f>A3+1</f>
        <v>2</v>
      </c>
      <c r="B4" s="15" t="s">
        <v>483</v>
      </c>
      <c r="C4" s="16" t="s">
        <v>97</v>
      </c>
      <c r="D4" s="53">
        <v>70933</v>
      </c>
      <c r="E4" s="40" t="s">
        <v>487</v>
      </c>
      <c r="F4" s="8" t="s">
        <v>485</v>
      </c>
      <c r="G4" s="8" t="s">
        <v>486</v>
      </c>
      <c r="H4" s="40"/>
      <c r="I4" s="40"/>
    </row>
    <row r="5" spans="1:9" x14ac:dyDescent="0.25">
      <c r="A5" s="8">
        <f t="shared" ref="A5:A23" si="0">A4+1</f>
        <v>3</v>
      </c>
      <c r="B5" s="15" t="s">
        <v>105</v>
      </c>
      <c r="C5" s="134" t="s">
        <v>97</v>
      </c>
      <c r="D5" s="132">
        <v>9132</v>
      </c>
      <c r="E5" s="40" t="s">
        <v>335</v>
      </c>
      <c r="F5" s="8" t="s">
        <v>485</v>
      </c>
      <c r="G5" s="5"/>
      <c r="H5" s="40"/>
      <c r="I5" s="40"/>
    </row>
    <row r="6" spans="1:9" x14ac:dyDescent="0.25">
      <c r="A6" s="8">
        <f t="shared" si="0"/>
        <v>4</v>
      </c>
      <c r="B6" s="15" t="s">
        <v>421</v>
      </c>
      <c r="C6" s="16" t="s">
        <v>97</v>
      </c>
      <c r="D6" s="53">
        <v>9086</v>
      </c>
      <c r="E6" s="40"/>
      <c r="F6" s="40"/>
      <c r="G6" s="40"/>
      <c r="H6" s="40"/>
      <c r="I6" s="40"/>
    </row>
    <row r="7" spans="1:9" x14ac:dyDescent="0.25">
      <c r="A7" s="8">
        <f t="shared" si="0"/>
        <v>5</v>
      </c>
      <c r="B7" s="15" t="s">
        <v>179</v>
      </c>
      <c r="C7" s="16" t="s">
        <v>97</v>
      </c>
      <c r="D7" s="53">
        <v>5522</v>
      </c>
      <c r="E7" s="40"/>
      <c r="F7" s="40"/>
      <c r="G7" s="40"/>
      <c r="H7" s="40"/>
      <c r="I7" s="40"/>
    </row>
    <row r="8" spans="1:9" x14ac:dyDescent="0.25">
      <c r="A8" s="8">
        <f t="shared" si="0"/>
        <v>6</v>
      </c>
      <c r="B8" s="15" t="s">
        <v>343</v>
      </c>
      <c r="C8" s="16" t="s">
        <v>97</v>
      </c>
      <c r="D8" s="53">
        <v>9225</v>
      </c>
      <c r="E8" s="40"/>
      <c r="F8" s="40"/>
      <c r="G8" s="40"/>
      <c r="H8" s="40"/>
      <c r="I8" s="40"/>
    </row>
    <row r="9" spans="1:9" ht="30" x14ac:dyDescent="0.25">
      <c r="A9" s="8">
        <f t="shared" si="0"/>
        <v>7</v>
      </c>
      <c r="B9" s="15" t="s">
        <v>326</v>
      </c>
      <c r="C9" s="16" t="s">
        <v>97</v>
      </c>
      <c r="D9" s="53">
        <v>15689</v>
      </c>
      <c r="E9" s="40"/>
      <c r="F9" s="40"/>
      <c r="G9" s="40"/>
      <c r="H9" s="40"/>
      <c r="I9" s="40"/>
    </row>
    <row r="10" spans="1:9" ht="30" x14ac:dyDescent="0.25">
      <c r="A10" s="8">
        <f t="shared" si="0"/>
        <v>8</v>
      </c>
      <c r="B10" s="15" t="s">
        <v>268</v>
      </c>
      <c r="C10" s="16" t="s">
        <v>97</v>
      </c>
      <c r="D10" s="53">
        <v>9137</v>
      </c>
      <c r="E10" s="40"/>
      <c r="F10" s="40"/>
      <c r="G10" s="40"/>
      <c r="H10" s="40"/>
      <c r="I10" s="40"/>
    </row>
    <row r="11" spans="1:9" x14ac:dyDescent="0.25">
      <c r="A11" s="8">
        <f t="shared" si="0"/>
        <v>9</v>
      </c>
      <c r="B11" s="15" t="s">
        <v>327</v>
      </c>
      <c r="C11" s="16" t="s">
        <v>97</v>
      </c>
      <c r="D11" s="53">
        <v>15624</v>
      </c>
      <c r="E11" s="40"/>
      <c r="F11" s="40"/>
      <c r="G11" s="40"/>
      <c r="H11" s="40"/>
      <c r="I11" s="40"/>
    </row>
    <row r="12" spans="1:9" x14ac:dyDescent="0.25">
      <c r="A12" s="8">
        <f t="shared" si="0"/>
        <v>10</v>
      </c>
      <c r="B12" s="15" t="s">
        <v>328</v>
      </c>
      <c r="C12" s="16" t="s">
        <v>97</v>
      </c>
      <c r="D12" s="53">
        <v>15603</v>
      </c>
      <c r="E12" s="40"/>
      <c r="F12" s="40"/>
      <c r="G12" s="40"/>
      <c r="H12" s="40"/>
      <c r="I12" s="40"/>
    </row>
    <row r="13" spans="1:9" ht="30" x14ac:dyDescent="0.25">
      <c r="A13" s="8">
        <f t="shared" si="0"/>
        <v>11</v>
      </c>
      <c r="B13" s="15" t="s">
        <v>119</v>
      </c>
      <c r="C13" s="16" t="s">
        <v>97</v>
      </c>
      <c r="D13" s="53">
        <v>15682</v>
      </c>
      <c r="E13" s="40"/>
      <c r="F13" s="40"/>
      <c r="G13" s="40"/>
      <c r="H13" s="40"/>
      <c r="I13" s="40"/>
    </row>
    <row r="14" spans="1:9" x14ac:dyDescent="0.25">
      <c r="A14" s="8">
        <f t="shared" si="0"/>
        <v>12</v>
      </c>
      <c r="B14" s="15" t="s">
        <v>106</v>
      </c>
      <c r="C14" s="16" t="s">
        <v>97</v>
      </c>
      <c r="D14" s="53">
        <v>15341</v>
      </c>
      <c r="E14" s="40"/>
      <c r="F14" s="40"/>
      <c r="G14" s="40"/>
      <c r="H14" s="40"/>
      <c r="I14" s="40"/>
    </row>
    <row r="15" spans="1:9" ht="30" x14ac:dyDescent="0.25">
      <c r="A15" s="8">
        <f t="shared" si="0"/>
        <v>13</v>
      </c>
      <c r="B15" s="15" t="s">
        <v>329</v>
      </c>
      <c r="C15" s="16" t="s">
        <v>97</v>
      </c>
      <c r="D15" s="53">
        <v>15592</v>
      </c>
      <c r="E15" s="40"/>
      <c r="F15" s="40"/>
      <c r="G15" s="40"/>
      <c r="H15" s="40"/>
      <c r="I15" s="40"/>
    </row>
    <row r="16" spans="1:9" x14ac:dyDescent="0.25">
      <c r="A16" s="8">
        <f t="shared" si="0"/>
        <v>14</v>
      </c>
      <c r="B16" s="15" t="s">
        <v>245</v>
      </c>
      <c r="C16" s="16" t="s">
        <v>97</v>
      </c>
      <c r="D16" s="53">
        <v>9074</v>
      </c>
      <c r="E16" s="40"/>
      <c r="F16" s="40"/>
      <c r="G16" s="40"/>
      <c r="H16" s="40"/>
      <c r="I16" s="40"/>
    </row>
    <row r="17" spans="1:9" x14ac:dyDescent="0.25">
      <c r="A17" s="8">
        <f t="shared" si="0"/>
        <v>15</v>
      </c>
      <c r="B17" s="15" t="s">
        <v>107</v>
      </c>
      <c r="C17" s="16" t="s">
        <v>97</v>
      </c>
      <c r="D17" s="53">
        <v>15289</v>
      </c>
      <c r="E17" s="40"/>
      <c r="F17" s="40"/>
      <c r="G17" s="40"/>
      <c r="H17" s="40"/>
      <c r="I17" s="40"/>
    </row>
    <row r="18" spans="1:9" ht="30" x14ac:dyDescent="0.25">
      <c r="A18" s="8">
        <f t="shared" si="0"/>
        <v>16</v>
      </c>
      <c r="B18" s="15" t="s">
        <v>269</v>
      </c>
      <c r="C18" s="16" t="s">
        <v>97</v>
      </c>
      <c r="D18" s="53">
        <v>9218</v>
      </c>
      <c r="E18" s="40"/>
      <c r="F18" s="40"/>
      <c r="G18" s="40"/>
      <c r="H18" s="40"/>
      <c r="I18" s="45" t="s">
        <v>141</v>
      </c>
    </row>
    <row r="19" spans="1:9" x14ac:dyDescent="0.25">
      <c r="A19" s="8">
        <f t="shared" si="0"/>
        <v>17</v>
      </c>
      <c r="B19" s="15" t="s">
        <v>216</v>
      </c>
      <c r="C19" s="16" t="s">
        <v>98</v>
      </c>
      <c r="D19" s="53">
        <v>1095</v>
      </c>
      <c r="E19" s="40"/>
      <c r="F19" s="40"/>
      <c r="G19" s="40"/>
      <c r="H19" s="40"/>
      <c r="I19" s="40"/>
    </row>
    <row r="20" spans="1:9" ht="45" x14ac:dyDescent="0.25">
      <c r="A20" s="8">
        <f t="shared" si="0"/>
        <v>18</v>
      </c>
      <c r="B20" s="15" t="s">
        <v>149</v>
      </c>
      <c r="C20" s="16" t="s">
        <v>97</v>
      </c>
      <c r="D20" s="53">
        <v>4004</v>
      </c>
      <c r="E20" s="40"/>
      <c r="F20" s="40"/>
      <c r="G20" s="40"/>
      <c r="H20" s="40"/>
      <c r="I20" s="45" t="s">
        <v>266</v>
      </c>
    </row>
    <row r="21" spans="1:9" ht="45" x14ac:dyDescent="0.25">
      <c r="A21" s="8">
        <f t="shared" si="0"/>
        <v>19</v>
      </c>
      <c r="B21" s="15" t="s">
        <v>346</v>
      </c>
      <c r="C21" s="8" t="s">
        <v>98</v>
      </c>
      <c r="D21" s="3">
        <v>1053</v>
      </c>
      <c r="E21" s="40"/>
      <c r="F21" s="40"/>
      <c r="G21" s="40"/>
      <c r="H21" s="40"/>
      <c r="I21" s="5" t="s">
        <v>267</v>
      </c>
    </row>
    <row r="22" spans="1:9" ht="30" x14ac:dyDescent="0.25">
      <c r="A22" s="8">
        <f t="shared" si="0"/>
        <v>20</v>
      </c>
      <c r="B22" s="15" t="s">
        <v>46</v>
      </c>
      <c r="C22" s="8" t="s">
        <v>97</v>
      </c>
      <c r="D22" s="53">
        <v>9248</v>
      </c>
      <c r="E22" s="40"/>
      <c r="F22" s="40"/>
      <c r="G22" s="40"/>
      <c r="H22" s="40"/>
      <c r="I22" s="45" t="s">
        <v>141</v>
      </c>
    </row>
    <row r="23" spans="1:9" x14ac:dyDescent="0.25">
      <c r="A23" s="8">
        <f t="shared" si="0"/>
        <v>21</v>
      </c>
      <c r="B23" s="15" t="s">
        <v>111</v>
      </c>
      <c r="C23" s="8" t="s">
        <v>97</v>
      </c>
      <c r="D23" s="53">
        <v>9039</v>
      </c>
      <c r="E23" s="40"/>
      <c r="F23" s="40"/>
      <c r="G23" s="40"/>
      <c r="H23" s="40"/>
      <c r="I23" s="45"/>
    </row>
    <row r="24" spans="1:9" ht="45" x14ac:dyDescent="0.25">
      <c r="A24" s="18" t="s">
        <v>104</v>
      </c>
      <c r="B24" s="41" t="s">
        <v>47</v>
      </c>
      <c r="C24" s="18" t="s">
        <v>96</v>
      </c>
      <c r="D24" s="19" t="s">
        <v>177</v>
      </c>
      <c r="E24" s="19" t="s">
        <v>187</v>
      </c>
      <c r="F24" s="19" t="s">
        <v>188</v>
      </c>
      <c r="G24" s="19" t="s">
        <v>189</v>
      </c>
      <c r="H24" s="19" t="s">
        <v>190</v>
      </c>
      <c r="I24" s="19" t="s">
        <v>91</v>
      </c>
    </row>
    <row r="25" spans="1:9" ht="30" x14ac:dyDescent="0.25">
      <c r="A25" s="8">
        <f>A23+1</f>
        <v>22</v>
      </c>
      <c r="B25" s="50" t="s">
        <v>48</v>
      </c>
      <c r="C25" s="8" t="s">
        <v>97</v>
      </c>
      <c r="D25" s="53">
        <v>3367</v>
      </c>
      <c r="E25" s="40"/>
      <c r="F25" s="40"/>
      <c r="G25" s="40"/>
      <c r="H25" s="40"/>
      <c r="I25" s="40"/>
    </row>
    <row r="26" spans="1:9" ht="30" x14ac:dyDescent="0.25">
      <c r="A26" s="14">
        <f>A25+1</f>
        <v>23</v>
      </c>
      <c r="B26" s="50" t="s">
        <v>49</v>
      </c>
      <c r="C26" s="8" t="s">
        <v>97</v>
      </c>
      <c r="D26" s="53">
        <v>3371</v>
      </c>
      <c r="E26" s="40"/>
      <c r="F26" s="40"/>
      <c r="G26" s="40"/>
      <c r="H26" s="40"/>
      <c r="I26" s="40"/>
    </row>
    <row r="27" spans="1:9" ht="30" x14ac:dyDescent="0.25">
      <c r="A27" s="14">
        <f t="shared" ref="A27:A30" si="1">A26+1</f>
        <v>24</v>
      </c>
      <c r="B27" s="50" t="s">
        <v>50</v>
      </c>
      <c r="C27" s="8" t="s">
        <v>97</v>
      </c>
      <c r="D27" s="53">
        <v>3369</v>
      </c>
      <c r="E27" s="40"/>
      <c r="F27" s="40"/>
      <c r="G27" s="40"/>
      <c r="H27" s="40"/>
      <c r="I27" s="40"/>
    </row>
    <row r="28" spans="1:9" ht="30" x14ac:dyDescent="0.25">
      <c r="A28" s="14">
        <f t="shared" si="1"/>
        <v>25</v>
      </c>
      <c r="B28" s="50" t="s">
        <v>51</v>
      </c>
      <c r="C28" s="8" t="s">
        <v>97</v>
      </c>
      <c r="D28" s="53">
        <v>3364</v>
      </c>
      <c r="E28" s="40"/>
      <c r="F28" s="40"/>
      <c r="G28" s="40"/>
      <c r="H28" s="40"/>
      <c r="I28" s="40"/>
    </row>
    <row r="29" spans="1:9" ht="30" x14ac:dyDescent="0.25">
      <c r="A29" s="14">
        <f t="shared" si="1"/>
        <v>26</v>
      </c>
      <c r="B29" s="50" t="s">
        <v>217</v>
      </c>
      <c r="C29" s="8" t="s">
        <v>97</v>
      </c>
      <c r="D29" s="53">
        <v>3359</v>
      </c>
      <c r="E29" s="40"/>
      <c r="F29" s="40"/>
      <c r="G29" s="40"/>
      <c r="H29" s="40"/>
      <c r="I29" s="40"/>
    </row>
    <row r="30" spans="1:9" ht="30" x14ac:dyDescent="0.25">
      <c r="A30" s="14">
        <f t="shared" si="1"/>
        <v>27</v>
      </c>
      <c r="B30" s="50" t="s">
        <v>273</v>
      </c>
      <c r="C30" s="8" t="s">
        <v>98</v>
      </c>
      <c r="D30" s="53">
        <v>9382</v>
      </c>
      <c r="E30" s="40"/>
      <c r="F30" s="40"/>
      <c r="G30" s="40"/>
      <c r="H30" s="40"/>
      <c r="I30" s="40"/>
    </row>
    <row r="31" spans="1:9" ht="45" x14ac:dyDescent="0.25">
      <c r="A31" s="18" t="s">
        <v>104</v>
      </c>
      <c r="B31" s="58" t="s">
        <v>313</v>
      </c>
      <c r="C31" s="18" t="s">
        <v>96</v>
      </c>
      <c r="D31" s="19" t="s">
        <v>177</v>
      </c>
      <c r="E31" s="19" t="s">
        <v>187</v>
      </c>
      <c r="F31" s="19" t="s">
        <v>188</v>
      </c>
      <c r="G31" s="19" t="s">
        <v>189</v>
      </c>
      <c r="H31" s="19" t="s">
        <v>190</v>
      </c>
      <c r="I31" s="19" t="s">
        <v>91</v>
      </c>
    </row>
    <row r="32" spans="1:9" ht="30" x14ac:dyDescent="0.25">
      <c r="A32" s="14">
        <f>A30+1</f>
        <v>28</v>
      </c>
      <c r="B32" s="46" t="s">
        <v>314</v>
      </c>
      <c r="C32" s="8" t="s">
        <v>97</v>
      </c>
      <c r="D32" s="84">
        <v>15170</v>
      </c>
      <c r="E32" s="40"/>
      <c r="F32" s="40"/>
      <c r="G32" s="40"/>
      <c r="H32" s="40"/>
      <c r="I32" s="40"/>
    </row>
    <row r="33" spans="1:9" ht="30" x14ac:dyDescent="0.25">
      <c r="A33" s="14">
        <f>A32+1</f>
        <v>29</v>
      </c>
      <c r="B33" s="46" t="s">
        <v>315</v>
      </c>
      <c r="C33" s="8" t="s">
        <v>97</v>
      </c>
      <c r="D33" s="84">
        <v>15188</v>
      </c>
      <c r="E33" s="40"/>
      <c r="F33" s="40"/>
      <c r="G33" s="40"/>
      <c r="H33" s="40"/>
      <c r="I33" s="40"/>
    </row>
    <row r="34" spans="1:9" ht="30" x14ac:dyDescent="0.25">
      <c r="A34" s="14">
        <f t="shared" ref="A34:A40" si="2">A33+1</f>
        <v>30</v>
      </c>
      <c r="B34" s="46" t="s">
        <v>316</v>
      </c>
      <c r="C34" s="8" t="s">
        <v>97</v>
      </c>
      <c r="D34" s="84">
        <v>15200</v>
      </c>
      <c r="E34" s="40"/>
      <c r="F34" s="40"/>
      <c r="G34" s="40"/>
      <c r="H34" s="40"/>
      <c r="I34" s="40"/>
    </row>
    <row r="35" spans="1:9" ht="30" x14ac:dyDescent="0.25">
      <c r="A35" s="14">
        <f t="shared" si="2"/>
        <v>31</v>
      </c>
      <c r="B35" s="46" t="s">
        <v>317</v>
      </c>
      <c r="C35" s="8" t="s">
        <v>97</v>
      </c>
      <c r="D35" s="84">
        <v>15210</v>
      </c>
      <c r="E35" s="40"/>
      <c r="F35" s="40"/>
      <c r="G35" s="40"/>
      <c r="H35" s="40"/>
      <c r="I35" s="40"/>
    </row>
    <row r="36" spans="1:9" x14ac:dyDescent="0.25">
      <c r="A36" s="14">
        <f t="shared" si="2"/>
        <v>32</v>
      </c>
      <c r="B36" s="46" t="s">
        <v>278</v>
      </c>
      <c r="C36" s="8" t="s">
        <v>97</v>
      </c>
      <c r="D36" s="53">
        <v>11374</v>
      </c>
      <c r="E36" s="40"/>
      <c r="F36" s="40"/>
      <c r="G36" s="40"/>
      <c r="H36" s="40"/>
      <c r="I36" s="40"/>
    </row>
    <row r="37" spans="1:9" x14ac:dyDescent="0.25">
      <c r="A37" s="14">
        <f t="shared" si="2"/>
        <v>33</v>
      </c>
      <c r="B37" s="46" t="s">
        <v>279</v>
      </c>
      <c r="C37" s="8" t="s">
        <v>97</v>
      </c>
      <c r="D37" s="53">
        <v>11397</v>
      </c>
      <c r="E37" s="40"/>
      <c r="F37" s="40"/>
      <c r="G37" s="40"/>
      <c r="H37" s="40"/>
      <c r="I37" s="40"/>
    </row>
    <row r="38" spans="1:9" ht="30" x14ac:dyDescent="0.25">
      <c r="A38" s="14">
        <f t="shared" si="2"/>
        <v>34</v>
      </c>
      <c r="B38" s="46" t="s">
        <v>280</v>
      </c>
      <c r="C38" s="8" t="s">
        <v>98</v>
      </c>
      <c r="D38" s="53">
        <v>11398</v>
      </c>
      <c r="E38" s="40"/>
      <c r="F38" s="40"/>
      <c r="G38" s="40"/>
      <c r="H38" s="40"/>
      <c r="I38" s="40"/>
    </row>
    <row r="39" spans="1:9" x14ac:dyDescent="0.25">
      <c r="A39" s="14">
        <f t="shared" si="2"/>
        <v>35</v>
      </c>
      <c r="B39" s="46" t="s">
        <v>281</v>
      </c>
      <c r="C39" s="8" t="s">
        <v>97</v>
      </c>
      <c r="D39" s="53">
        <v>11404</v>
      </c>
      <c r="E39" s="40"/>
      <c r="F39" s="40"/>
      <c r="G39" s="40"/>
      <c r="H39" s="40"/>
      <c r="I39" s="40"/>
    </row>
    <row r="40" spans="1:9" x14ac:dyDescent="0.25">
      <c r="A40" s="14">
        <f t="shared" si="2"/>
        <v>36</v>
      </c>
      <c r="B40" s="46" t="s">
        <v>282</v>
      </c>
      <c r="C40" s="8" t="s">
        <v>98</v>
      </c>
      <c r="D40" s="53">
        <v>11405</v>
      </c>
      <c r="E40" s="40"/>
      <c r="F40" s="40"/>
      <c r="G40" s="40"/>
      <c r="H40" s="40"/>
      <c r="I40" s="40"/>
    </row>
    <row r="41" spans="1:9" ht="45" x14ac:dyDescent="0.25">
      <c r="A41" s="18" t="s">
        <v>104</v>
      </c>
      <c r="B41" s="41" t="s">
        <v>1</v>
      </c>
      <c r="C41" s="18" t="s">
        <v>96</v>
      </c>
      <c r="D41" s="19" t="s">
        <v>177</v>
      </c>
      <c r="E41" s="19" t="s">
        <v>187</v>
      </c>
      <c r="F41" s="19" t="s">
        <v>188</v>
      </c>
      <c r="G41" s="19" t="s">
        <v>189</v>
      </c>
      <c r="H41" s="19" t="s">
        <v>190</v>
      </c>
      <c r="I41" s="19" t="s">
        <v>91</v>
      </c>
    </row>
    <row r="42" spans="1:9" x14ac:dyDescent="0.25">
      <c r="A42" s="14">
        <f>A40+1</f>
        <v>37</v>
      </c>
      <c r="B42" s="47" t="s">
        <v>131</v>
      </c>
      <c r="C42" s="8" t="s">
        <v>98</v>
      </c>
      <c r="D42" s="53">
        <v>1093</v>
      </c>
      <c r="E42" s="40"/>
      <c r="F42" s="40"/>
      <c r="G42" s="40"/>
      <c r="H42" s="40"/>
      <c r="I42" s="40"/>
    </row>
    <row r="43" spans="1:9" ht="30" x14ac:dyDescent="0.25">
      <c r="A43" s="14">
        <f>A42+1</f>
        <v>38</v>
      </c>
      <c r="B43" s="45" t="s">
        <v>218</v>
      </c>
      <c r="C43" s="8" t="s">
        <v>97</v>
      </c>
      <c r="D43" s="53">
        <v>9294</v>
      </c>
      <c r="E43" s="40"/>
      <c r="F43" s="40"/>
      <c r="G43" s="40"/>
      <c r="H43" s="40"/>
      <c r="I43" s="40"/>
    </row>
    <row r="44" spans="1:9" x14ac:dyDescent="0.25">
      <c r="A44" s="14">
        <f t="shared" ref="A44:A60" si="3">A43+1</f>
        <v>39</v>
      </c>
      <c r="B44" s="45" t="s">
        <v>219</v>
      </c>
      <c r="C44" s="8" t="s">
        <v>97</v>
      </c>
      <c r="D44" s="53">
        <v>9295</v>
      </c>
      <c r="E44" s="40"/>
      <c r="F44" s="40"/>
      <c r="G44" s="40"/>
      <c r="H44" s="40"/>
      <c r="I44" s="40"/>
    </row>
    <row r="45" spans="1:9" x14ac:dyDescent="0.25">
      <c r="A45" s="14">
        <f t="shared" si="3"/>
        <v>40</v>
      </c>
      <c r="B45" s="45" t="s">
        <v>270</v>
      </c>
      <c r="C45" s="8" t="s">
        <v>97</v>
      </c>
      <c r="D45" s="53">
        <v>9299</v>
      </c>
      <c r="E45" s="40"/>
      <c r="F45" s="40"/>
      <c r="G45" s="40"/>
      <c r="H45" s="40"/>
      <c r="I45" s="40"/>
    </row>
    <row r="46" spans="1:9" ht="30" x14ac:dyDescent="0.25">
      <c r="A46" s="14">
        <f t="shared" si="3"/>
        <v>41</v>
      </c>
      <c r="B46" s="45" t="s">
        <v>331</v>
      </c>
      <c r="C46" s="8" t="s">
        <v>97</v>
      </c>
      <c r="D46" s="53">
        <v>15449</v>
      </c>
      <c r="E46" s="40"/>
      <c r="F46" s="40"/>
      <c r="G46" s="40"/>
      <c r="H46" s="40"/>
      <c r="I46" s="40"/>
    </row>
    <row r="47" spans="1:9" x14ac:dyDescent="0.25">
      <c r="A47" s="14">
        <f t="shared" si="3"/>
        <v>42</v>
      </c>
      <c r="B47" s="45" t="s">
        <v>332</v>
      </c>
      <c r="C47" s="8" t="s">
        <v>97</v>
      </c>
      <c r="D47" s="53">
        <v>15452</v>
      </c>
      <c r="E47" s="40"/>
      <c r="F47" s="40"/>
      <c r="G47" s="40"/>
      <c r="H47" s="40"/>
      <c r="I47" s="40"/>
    </row>
    <row r="48" spans="1:9" ht="30" x14ac:dyDescent="0.25">
      <c r="A48" s="14">
        <f t="shared" si="3"/>
        <v>43</v>
      </c>
      <c r="B48" s="45" t="s">
        <v>333</v>
      </c>
      <c r="C48" s="8" t="s">
        <v>97</v>
      </c>
      <c r="D48" s="53">
        <v>15453</v>
      </c>
      <c r="E48" s="40"/>
      <c r="F48" s="40"/>
      <c r="G48" s="40"/>
      <c r="H48" s="40"/>
      <c r="I48" s="40"/>
    </row>
    <row r="49" spans="1:9" x14ac:dyDescent="0.25">
      <c r="A49" s="14">
        <f t="shared" si="3"/>
        <v>44</v>
      </c>
      <c r="B49" s="45" t="s">
        <v>108</v>
      </c>
      <c r="C49" s="8" t="s">
        <v>98</v>
      </c>
      <c r="D49" s="53">
        <v>1102</v>
      </c>
      <c r="E49" s="40"/>
      <c r="F49" s="40"/>
      <c r="G49" s="40"/>
      <c r="H49" s="40"/>
      <c r="I49" s="40"/>
    </row>
    <row r="50" spans="1:9" x14ac:dyDescent="0.25">
      <c r="A50" s="14">
        <f t="shared" si="3"/>
        <v>45</v>
      </c>
      <c r="B50" s="45" t="s">
        <v>112</v>
      </c>
      <c r="C50" s="8" t="s">
        <v>98</v>
      </c>
      <c r="D50" s="53">
        <v>1061</v>
      </c>
      <c r="E50" s="40"/>
      <c r="F50" s="40"/>
      <c r="G50" s="40"/>
      <c r="H50" s="40"/>
      <c r="I50" s="40"/>
    </row>
    <row r="51" spans="1:9" x14ac:dyDescent="0.25">
      <c r="A51" s="14">
        <f t="shared" si="3"/>
        <v>46</v>
      </c>
      <c r="B51" s="45" t="s">
        <v>109</v>
      </c>
      <c r="C51" s="8" t="s">
        <v>98</v>
      </c>
      <c r="D51" s="53">
        <v>1080</v>
      </c>
      <c r="E51" s="40"/>
      <c r="F51" s="40"/>
      <c r="G51" s="40"/>
      <c r="H51" s="40"/>
      <c r="I51" s="40"/>
    </row>
    <row r="52" spans="1:9" x14ac:dyDescent="0.25">
      <c r="A52" s="14">
        <f t="shared" si="3"/>
        <v>47</v>
      </c>
      <c r="B52" s="45" t="s">
        <v>110</v>
      </c>
      <c r="C52" s="8" t="s">
        <v>98</v>
      </c>
      <c r="D52" s="53">
        <v>15119</v>
      </c>
      <c r="E52" s="40"/>
      <c r="F52" s="40"/>
      <c r="G52" s="40"/>
      <c r="H52" s="40"/>
      <c r="I52" s="40"/>
    </row>
    <row r="53" spans="1:9" ht="25.5" x14ac:dyDescent="0.25">
      <c r="A53" s="14">
        <f t="shared" si="3"/>
        <v>48</v>
      </c>
      <c r="B53" s="45" t="s">
        <v>344</v>
      </c>
      <c r="C53" s="8" t="s">
        <v>97</v>
      </c>
      <c r="D53" s="53">
        <v>16668</v>
      </c>
      <c r="E53" s="40" t="s">
        <v>309</v>
      </c>
      <c r="F53" s="49" t="s">
        <v>198</v>
      </c>
      <c r="G53" s="49" t="s">
        <v>310</v>
      </c>
      <c r="H53" s="49" t="s">
        <v>195</v>
      </c>
      <c r="I53" s="40"/>
    </row>
    <row r="54" spans="1:9" x14ac:dyDescent="0.25">
      <c r="A54" s="14">
        <f t="shared" si="3"/>
        <v>49</v>
      </c>
      <c r="B54" s="45" t="s">
        <v>113</v>
      </c>
      <c r="C54" s="8" t="s">
        <v>98</v>
      </c>
      <c r="D54" s="53">
        <v>1063</v>
      </c>
      <c r="E54" s="40"/>
      <c r="F54" s="40"/>
      <c r="G54" s="40"/>
      <c r="H54" s="40"/>
      <c r="I54" s="40"/>
    </row>
    <row r="55" spans="1:9" x14ac:dyDescent="0.25">
      <c r="A55" s="14">
        <f t="shared" si="3"/>
        <v>50</v>
      </c>
      <c r="B55" s="47" t="s">
        <v>308</v>
      </c>
      <c r="C55" s="8" t="s">
        <v>98</v>
      </c>
      <c r="D55" s="53">
        <v>15105</v>
      </c>
      <c r="E55" s="40"/>
      <c r="F55" s="40"/>
      <c r="G55" s="40"/>
      <c r="H55" s="40"/>
      <c r="I55" s="40"/>
    </row>
    <row r="56" spans="1:9" x14ac:dyDescent="0.25">
      <c r="A56" s="14">
        <f t="shared" si="3"/>
        <v>51</v>
      </c>
      <c r="B56" s="24" t="s">
        <v>220</v>
      </c>
      <c r="C56" s="8" t="s">
        <v>98</v>
      </c>
      <c r="D56" s="53">
        <v>1074</v>
      </c>
      <c r="E56" s="40"/>
      <c r="F56" s="40"/>
      <c r="G56" s="40"/>
      <c r="H56" s="40"/>
      <c r="I56" s="40"/>
    </row>
    <row r="57" spans="1:9" x14ac:dyDescent="0.25">
      <c r="A57" s="14">
        <f t="shared" si="3"/>
        <v>52</v>
      </c>
      <c r="B57" s="24" t="s">
        <v>221</v>
      </c>
      <c r="C57" s="8" t="s">
        <v>98</v>
      </c>
      <c r="D57" s="53">
        <v>1104</v>
      </c>
      <c r="E57" s="40"/>
      <c r="F57" s="40"/>
      <c r="G57" s="40"/>
      <c r="H57" s="40"/>
      <c r="I57" s="40"/>
    </row>
    <row r="58" spans="1:9" ht="30" x14ac:dyDescent="0.25">
      <c r="A58" s="14">
        <f t="shared" si="3"/>
        <v>53</v>
      </c>
      <c r="B58" s="24" t="s">
        <v>318</v>
      </c>
      <c r="C58" s="8" t="s">
        <v>98</v>
      </c>
      <c r="D58" s="53">
        <v>15897</v>
      </c>
      <c r="E58" s="40"/>
      <c r="F58" s="40"/>
      <c r="G58" s="40"/>
      <c r="H58" s="40"/>
      <c r="I58" s="40"/>
    </row>
    <row r="59" spans="1:9" x14ac:dyDescent="0.25">
      <c r="A59" s="14">
        <f t="shared" si="3"/>
        <v>54</v>
      </c>
      <c r="B59" s="24" t="s">
        <v>319</v>
      </c>
      <c r="C59" s="8" t="s">
        <v>98</v>
      </c>
      <c r="D59" s="53">
        <v>15900</v>
      </c>
      <c r="E59" s="40"/>
      <c r="F59" s="40"/>
      <c r="G59" s="40"/>
      <c r="H59" s="40"/>
      <c r="I59" s="40"/>
    </row>
    <row r="60" spans="1:9" ht="30" x14ac:dyDescent="0.25">
      <c r="A60" s="14">
        <f t="shared" si="3"/>
        <v>55</v>
      </c>
      <c r="B60" s="24" t="s">
        <v>334</v>
      </c>
      <c r="C60" s="8" t="s">
        <v>98</v>
      </c>
      <c r="D60" s="53">
        <v>15250</v>
      </c>
      <c r="E60" s="40"/>
      <c r="F60" s="40"/>
      <c r="G60" s="40"/>
      <c r="H60" s="40"/>
      <c r="I60" s="40"/>
    </row>
    <row r="61" spans="1:9" ht="45" x14ac:dyDescent="0.25">
      <c r="A61" s="18" t="s">
        <v>104</v>
      </c>
      <c r="B61" s="41" t="s">
        <v>71</v>
      </c>
      <c r="C61" s="18" t="s">
        <v>96</v>
      </c>
      <c r="D61" s="19" t="s">
        <v>177</v>
      </c>
      <c r="E61" s="19" t="s">
        <v>187</v>
      </c>
      <c r="F61" s="19" t="s">
        <v>188</v>
      </c>
      <c r="G61" s="19" t="s">
        <v>189</v>
      </c>
      <c r="H61" s="19" t="s">
        <v>190</v>
      </c>
      <c r="I61" s="19" t="s">
        <v>91</v>
      </c>
    </row>
    <row r="62" spans="1:9" ht="45" x14ac:dyDescent="0.25">
      <c r="A62" s="14">
        <f>+A60+1</f>
        <v>56</v>
      </c>
      <c r="B62" s="50" t="s">
        <v>52</v>
      </c>
      <c r="C62" s="8" t="s">
        <v>97</v>
      </c>
      <c r="D62" s="53">
        <v>4015</v>
      </c>
      <c r="E62" s="40"/>
      <c r="F62" s="40"/>
      <c r="G62" s="40"/>
      <c r="H62" s="40"/>
      <c r="I62" s="175" t="s">
        <v>94</v>
      </c>
    </row>
    <row r="63" spans="1:9" ht="45" x14ac:dyDescent="0.25">
      <c r="A63" s="8">
        <f>A62+1</f>
        <v>57</v>
      </c>
      <c r="B63" s="50" t="s">
        <v>53</v>
      </c>
      <c r="C63" s="8" t="s">
        <v>97</v>
      </c>
      <c r="D63" s="53">
        <v>4012</v>
      </c>
      <c r="E63" s="40"/>
      <c r="F63" s="40"/>
      <c r="G63" s="40"/>
      <c r="H63" s="40"/>
      <c r="I63" s="176"/>
    </row>
    <row r="64" spans="1:9" ht="30" x14ac:dyDescent="0.25">
      <c r="A64" s="8">
        <f t="shared" ref="A64:A95" si="4">A63+1</f>
        <v>58</v>
      </c>
      <c r="B64" s="50" t="s">
        <v>222</v>
      </c>
      <c r="C64" s="8" t="s">
        <v>97</v>
      </c>
      <c r="D64" s="53">
        <v>4013</v>
      </c>
      <c r="E64" s="40"/>
      <c r="F64" s="40"/>
      <c r="G64" s="40"/>
      <c r="H64" s="40"/>
      <c r="I64" s="176"/>
    </row>
    <row r="65" spans="1:9" ht="45" x14ac:dyDescent="0.25">
      <c r="A65" s="8">
        <f t="shared" si="4"/>
        <v>59</v>
      </c>
      <c r="B65" s="50" t="s">
        <v>55</v>
      </c>
      <c r="C65" s="8" t="s">
        <v>97</v>
      </c>
      <c r="D65" s="53">
        <v>4014</v>
      </c>
      <c r="E65" s="40"/>
      <c r="F65" s="40"/>
      <c r="G65" s="40"/>
      <c r="H65" s="40"/>
      <c r="I65" s="176"/>
    </row>
    <row r="66" spans="1:9" ht="30" x14ac:dyDescent="0.25">
      <c r="A66" s="8">
        <f t="shared" si="4"/>
        <v>60</v>
      </c>
      <c r="B66" s="50" t="s">
        <v>54</v>
      </c>
      <c r="C66" s="8" t="s">
        <v>98</v>
      </c>
      <c r="D66" s="53">
        <v>9388</v>
      </c>
      <c r="E66" s="40"/>
      <c r="F66" s="40"/>
      <c r="G66" s="40"/>
      <c r="H66" s="40"/>
      <c r="I66" s="176"/>
    </row>
    <row r="67" spans="1:9" x14ac:dyDescent="0.25">
      <c r="A67" s="8">
        <f t="shared" si="4"/>
        <v>61</v>
      </c>
      <c r="B67" s="24" t="s">
        <v>223</v>
      </c>
      <c r="C67" s="8" t="s">
        <v>98</v>
      </c>
      <c r="D67" s="53">
        <v>1100</v>
      </c>
      <c r="E67" s="40"/>
      <c r="F67" s="40"/>
      <c r="G67" s="40"/>
      <c r="H67" s="40"/>
      <c r="I67" s="176"/>
    </row>
    <row r="68" spans="1:9" ht="25.5" x14ac:dyDescent="0.25">
      <c r="A68" s="167">
        <f t="shared" si="4"/>
        <v>62</v>
      </c>
      <c r="B68" s="157" t="s">
        <v>56</v>
      </c>
      <c r="C68" s="167" t="s">
        <v>97</v>
      </c>
      <c r="D68" s="170">
        <v>8612</v>
      </c>
      <c r="E68" s="49" t="s">
        <v>209</v>
      </c>
      <c r="F68" s="49" t="s">
        <v>198</v>
      </c>
      <c r="G68" s="49" t="s">
        <v>208</v>
      </c>
      <c r="H68" s="49" t="s">
        <v>195</v>
      </c>
      <c r="I68" s="176"/>
    </row>
    <row r="69" spans="1:9" ht="25.5" x14ac:dyDescent="0.25">
      <c r="A69" s="168"/>
      <c r="B69" s="158"/>
      <c r="C69" s="168"/>
      <c r="D69" s="171"/>
      <c r="E69" s="49" t="s">
        <v>214</v>
      </c>
      <c r="F69" s="49" t="s">
        <v>198</v>
      </c>
      <c r="G69" s="49" t="s">
        <v>215</v>
      </c>
      <c r="H69" s="49" t="s">
        <v>195</v>
      </c>
      <c r="I69" s="176"/>
    </row>
    <row r="70" spans="1:9" ht="25.5" x14ac:dyDescent="0.25">
      <c r="A70" s="8">
        <f>A68+1</f>
        <v>63</v>
      </c>
      <c r="B70" s="50" t="s">
        <v>57</v>
      </c>
      <c r="C70" s="8" t="s">
        <v>97</v>
      </c>
      <c r="D70" s="53">
        <v>6371</v>
      </c>
      <c r="E70" s="49" t="s">
        <v>212</v>
      </c>
      <c r="F70" s="49" t="s">
        <v>198</v>
      </c>
      <c r="G70" s="49" t="s">
        <v>213</v>
      </c>
      <c r="H70" s="49" t="s">
        <v>195</v>
      </c>
      <c r="I70" s="176"/>
    </row>
    <row r="71" spans="1:9" ht="25.5" x14ac:dyDescent="0.25">
      <c r="A71" s="8">
        <f t="shared" si="4"/>
        <v>64</v>
      </c>
      <c r="B71" s="50" t="s">
        <v>224</v>
      </c>
      <c r="C71" s="8" t="s">
        <v>97</v>
      </c>
      <c r="D71" s="53">
        <v>6378</v>
      </c>
      <c r="E71" s="49" t="s">
        <v>212</v>
      </c>
      <c r="F71" s="49" t="s">
        <v>198</v>
      </c>
      <c r="G71" s="49" t="s">
        <v>213</v>
      </c>
      <c r="H71" s="49" t="s">
        <v>195</v>
      </c>
      <c r="I71" s="176"/>
    </row>
    <row r="72" spans="1:9" ht="25.5" x14ac:dyDescent="0.25">
      <c r="A72" s="8">
        <f t="shared" si="4"/>
        <v>65</v>
      </c>
      <c r="B72" s="50" t="s">
        <v>58</v>
      </c>
      <c r="C72" s="8" t="s">
        <v>97</v>
      </c>
      <c r="D72" s="53">
        <v>6369</v>
      </c>
      <c r="E72" s="49" t="s">
        <v>212</v>
      </c>
      <c r="F72" s="49" t="s">
        <v>198</v>
      </c>
      <c r="G72" s="49" t="s">
        <v>213</v>
      </c>
      <c r="H72" s="49" t="s">
        <v>195</v>
      </c>
      <c r="I72" s="176"/>
    </row>
    <row r="73" spans="1:9" ht="25.5" x14ac:dyDescent="0.25">
      <c r="A73" s="8">
        <f t="shared" si="4"/>
        <v>66</v>
      </c>
      <c r="B73" s="50" t="s">
        <v>59</v>
      </c>
      <c r="C73" s="8" t="s">
        <v>97</v>
      </c>
      <c r="D73" s="53">
        <v>6376</v>
      </c>
      <c r="E73" s="49" t="s">
        <v>212</v>
      </c>
      <c r="F73" s="49" t="s">
        <v>198</v>
      </c>
      <c r="G73" s="49" t="s">
        <v>213</v>
      </c>
      <c r="H73" s="49" t="s">
        <v>195</v>
      </c>
      <c r="I73" s="176"/>
    </row>
    <row r="74" spans="1:9" ht="25.5" x14ac:dyDescent="0.25">
      <c r="A74" s="167">
        <f t="shared" si="4"/>
        <v>67</v>
      </c>
      <c r="B74" s="157" t="s">
        <v>60</v>
      </c>
      <c r="C74" s="167" t="s">
        <v>97</v>
      </c>
      <c r="D74" s="150">
        <v>8710</v>
      </c>
      <c r="E74" s="49" t="s">
        <v>205</v>
      </c>
      <c r="F74" s="49" t="s">
        <v>198</v>
      </c>
      <c r="G74" s="49" t="s">
        <v>204</v>
      </c>
      <c r="H74" s="49" t="s">
        <v>195</v>
      </c>
      <c r="I74" s="176"/>
    </row>
    <row r="75" spans="1:9" ht="25.5" x14ac:dyDescent="0.25">
      <c r="A75" s="168"/>
      <c r="B75" s="158"/>
      <c r="C75" s="168"/>
      <c r="D75" s="151"/>
      <c r="E75" s="49" t="s">
        <v>214</v>
      </c>
      <c r="F75" s="49" t="s">
        <v>198</v>
      </c>
      <c r="G75" s="49" t="s">
        <v>215</v>
      </c>
      <c r="H75" s="49" t="s">
        <v>195</v>
      </c>
      <c r="I75" s="176"/>
    </row>
    <row r="76" spans="1:9" ht="25.5" x14ac:dyDescent="0.25">
      <c r="A76" s="167">
        <f>A74+1</f>
        <v>68</v>
      </c>
      <c r="B76" s="157" t="s">
        <v>61</v>
      </c>
      <c r="C76" s="167" t="s">
        <v>97</v>
      </c>
      <c r="D76" s="150">
        <v>8627</v>
      </c>
      <c r="E76" s="49" t="s">
        <v>205</v>
      </c>
      <c r="F76" s="49" t="s">
        <v>198</v>
      </c>
      <c r="G76" s="49" t="s">
        <v>204</v>
      </c>
      <c r="H76" s="49" t="s">
        <v>195</v>
      </c>
      <c r="I76" s="176"/>
    </row>
    <row r="77" spans="1:9" ht="25.5" x14ac:dyDescent="0.25">
      <c r="A77" s="168"/>
      <c r="B77" s="158"/>
      <c r="C77" s="168"/>
      <c r="D77" s="151"/>
      <c r="E77" s="49" t="s">
        <v>214</v>
      </c>
      <c r="F77" s="49" t="s">
        <v>198</v>
      </c>
      <c r="G77" s="49" t="s">
        <v>215</v>
      </c>
      <c r="H77" s="49" t="s">
        <v>195</v>
      </c>
      <c r="I77" s="176"/>
    </row>
    <row r="78" spans="1:9" ht="25.5" x14ac:dyDescent="0.25">
      <c r="A78" s="8">
        <f>A76+1</f>
        <v>69</v>
      </c>
      <c r="B78" s="50" t="s">
        <v>62</v>
      </c>
      <c r="C78" s="8" t="s">
        <v>97</v>
      </c>
      <c r="D78" s="53">
        <v>8616</v>
      </c>
      <c r="E78" s="49" t="s">
        <v>207</v>
      </c>
      <c r="F78" s="49" t="s">
        <v>198</v>
      </c>
      <c r="G78" s="49" t="s">
        <v>206</v>
      </c>
      <c r="H78" s="49" t="s">
        <v>195</v>
      </c>
      <c r="I78" s="176"/>
    </row>
    <row r="79" spans="1:9" ht="25.5" x14ac:dyDescent="0.25">
      <c r="A79" s="8">
        <f t="shared" si="4"/>
        <v>70</v>
      </c>
      <c r="B79" s="50" t="s">
        <v>63</v>
      </c>
      <c r="C79" s="8" t="s">
        <v>97</v>
      </c>
      <c r="D79" s="53">
        <v>6440</v>
      </c>
      <c r="E79" s="49" t="s">
        <v>211</v>
      </c>
      <c r="F79" s="49" t="s">
        <v>198</v>
      </c>
      <c r="G79" s="49" t="s">
        <v>210</v>
      </c>
      <c r="H79" s="49" t="s">
        <v>195</v>
      </c>
      <c r="I79" s="176"/>
    </row>
    <row r="80" spans="1:9" ht="25.5" x14ac:dyDescent="0.25">
      <c r="A80" s="8">
        <f t="shared" si="4"/>
        <v>71</v>
      </c>
      <c r="B80" s="50" t="s">
        <v>225</v>
      </c>
      <c r="C80" s="8" t="s">
        <v>97</v>
      </c>
      <c r="D80" s="53">
        <v>6458</v>
      </c>
      <c r="E80" s="49" t="s">
        <v>201</v>
      </c>
      <c r="F80" s="49" t="s">
        <v>198</v>
      </c>
      <c r="G80" s="49" t="s">
        <v>200</v>
      </c>
      <c r="H80" s="49" t="s">
        <v>195</v>
      </c>
      <c r="I80" s="176"/>
    </row>
    <row r="81" spans="1:9" x14ac:dyDescent="0.25">
      <c r="A81" s="131">
        <f t="shared" si="4"/>
        <v>72</v>
      </c>
      <c r="B81" s="130" t="s">
        <v>64</v>
      </c>
      <c r="C81" s="131" t="s">
        <v>97</v>
      </c>
      <c r="D81" s="129">
        <v>6456</v>
      </c>
      <c r="E81" s="49"/>
      <c r="F81" s="49"/>
      <c r="G81" s="49"/>
      <c r="H81" s="49"/>
      <c r="I81" s="176"/>
    </row>
    <row r="82" spans="1:9" x14ac:dyDescent="0.25">
      <c r="A82" s="8">
        <f>A81+1</f>
        <v>73</v>
      </c>
      <c r="B82" s="50" t="s">
        <v>65</v>
      </c>
      <c r="C82" s="8" t="s">
        <v>97</v>
      </c>
      <c r="D82" s="53">
        <v>8795</v>
      </c>
      <c r="E82" s="40"/>
      <c r="F82" s="40"/>
      <c r="G82" s="40"/>
      <c r="H82" s="40"/>
      <c r="I82" s="176"/>
    </row>
    <row r="83" spans="1:9" x14ac:dyDescent="0.25">
      <c r="A83" s="8">
        <f t="shared" si="4"/>
        <v>74</v>
      </c>
      <c r="B83" s="50" t="s">
        <v>226</v>
      </c>
      <c r="C83" s="8" t="s">
        <v>97</v>
      </c>
      <c r="D83" s="53">
        <v>8416</v>
      </c>
      <c r="E83" s="40"/>
      <c r="F83" s="40"/>
      <c r="G83" s="40"/>
      <c r="H83" s="40"/>
      <c r="I83" s="176"/>
    </row>
    <row r="84" spans="1:9" ht="25.5" x14ac:dyDescent="0.25">
      <c r="A84" s="8">
        <f>A83+1</f>
        <v>75</v>
      </c>
      <c r="B84" s="50" t="s">
        <v>227</v>
      </c>
      <c r="C84" s="8" t="s">
        <v>97</v>
      </c>
      <c r="D84" s="53">
        <v>8606</v>
      </c>
      <c r="E84" s="49" t="s">
        <v>209</v>
      </c>
      <c r="F84" s="49" t="s">
        <v>198</v>
      </c>
      <c r="G84" s="49" t="s">
        <v>208</v>
      </c>
      <c r="H84" s="49" t="s">
        <v>195</v>
      </c>
      <c r="I84" s="176"/>
    </row>
    <row r="85" spans="1:9" x14ac:dyDescent="0.25">
      <c r="A85" s="8">
        <f t="shared" si="4"/>
        <v>76</v>
      </c>
      <c r="B85" s="24" t="s">
        <v>66</v>
      </c>
      <c r="C85" s="8" t="s">
        <v>98</v>
      </c>
      <c r="D85" s="53">
        <v>1091</v>
      </c>
      <c r="E85" s="40"/>
      <c r="F85" s="40"/>
      <c r="G85" s="40"/>
      <c r="H85" s="40"/>
      <c r="I85" s="176"/>
    </row>
    <row r="86" spans="1:9" x14ac:dyDescent="0.25">
      <c r="A86" s="8">
        <f t="shared" si="4"/>
        <v>77</v>
      </c>
      <c r="B86" s="24" t="s">
        <v>67</v>
      </c>
      <c r="C86" s="8" t="s">
        <v>98</v>
      </c>
      <c r="D86" s="53">
        <v>1111</v>
      </c>
      <c r="E86" s="40"/>
      <c r="F86" s="40"/>
      <c r="G86" s="40"/>
      <c r="H86" s="40"/>
      <c r="I86" s="176"/>
    </row>
    <row r="87" spans="1:9" ht="30" x14ac:dyDescent="0.25">
      <c r="A87" s="8">
        <f t="shared" si="4"/>
        <v>78</v>
      </c>
      <c r="B87" s="24" t="s">
        <v>228</v>
      </c>
      <c r="C87" s="8" t="s">
        <v>98</v>
      </c>
      <c r="D87" s="53">
        <v>1106</v>
      </c>
      <c r="E87" s="40"/>
      <c r="F87" s="40"/>
      <c r="G87" s="40"/>
      <c r="H87" s="40"/>
      <c r="I87" s="176"/>
    </row>
    <row r="88" spans="1:9" x14ac:dyDescent="0.25">
      <c r="A88" s="8">
        <f t="shared" si="4"/>
        <v>79</v>
      </c>
      <c r="B88" s="24" t="s">
        <v>68</v>
      </c>
      <c r="C88" s="8" t="s">
        <v>98</v>
      </c>
      <c r="D88" s="53">
        <v>1107</v>
      </c>
      <c r="E88" s="40"/>
      <c r="F88" s="40"/>
      <c r="G88" s="40"/>
      <c r="H88" s="40"/>
      <c r="I88" s="176"/>
    </row>
    <row r="89" spans="1:9" ht="30" x14ac:dyDescent="0.25">
      <c r="A89" s="8">
        <f t="shared" si="4"/>
        <v>80</v>
      </c>
      <c r="B89" s="24" t="s">
        <v>229</v>
      </c>
      <c r="C89" s="8" t="s">
        <v>98</v>
      </c>
      <c r="D89" s="53">
        <v>1090</v>
      </c>
      <c r="E89" s="40"/>
      <c r="F89" s="40"/>
      <c r="G89" s="40"/>
      <c r="H89" s="40"/>
      <c r="I89" s="176"/>
    </row>
    <row r="90" spans="1:9" ht="30" x14ac:dyDescent="0.25">
      <c r="A90" s="8">
        <f t="shared" si="4"/>
        <v>81</v>
      </c>
      <c r="B90" s="51" t="s">
        <v>230</v>
      </c>
      <c r="C90" s="8" t="s">
        <v>98</v>
      </c>
      <c r="D90" s="53">
        <v>1108</v>
      </c>
      <c r="E90" s="40"/>
      <c r="F90" s="40"/>
      <c r="G90" s="40"/>
      <c r="H90" s="40"/>
      <c r="I90" s="176"/>
    </row>
    <row r="91" spans="1:9" ht="30" x14ac:dyDescent="0.25">
      <c r="A91" s="8">
        <f>A90+1</f>
        <v>82</v>
      </c>
      <c r="B91" s="52" t="s">
        <v>69</v>
      </c>
      <c r="C91" s="8" t="s">
        <v>98</v>
      </c>
      <c r="D91" s="53">
        <v>1109</v>
      </c>
      <c r="E91" s="40"/>
      <c r="F91" s="40"/>
      <c r="G91" s="40"/>
      <c r="H91" s="40"/>
      <c r="I91" s="176"/>
    </row>
    <row r="92" spans="1:9" x14ac:dyDescent="0.25">
      <c r="A92" s="8">
        <f>A91+1</f>
        <v>83</v>
      </c>
      <c r="B92" s="24" t="s">
        <v>231</v>
      </c>
      <c r="C92" s="8" t="s">
        <v>98</v>
      </c>
      <c r="D92" s="53">
        <v>1092</v>
      </c>
      <c r="E92" s="40"/>
      <c r="F92" s="40"/>
      <c r="G92" s="40"/>
      <c r="H92" s="40"/>
      <c r="I92" s="176"/>
    </row>
    <row r="93" spans="1:9" x14ac:dyDescent="0.25">
      <c r="A93" s="8">
        <f t="shared" si="4"/>
        <v>84</v>
      </c>
      <c r="B93" s="24" t="s">
        <v>232</v>
      </c>
      <c r="C93" s="14" t="s">
        <v>98</v>
      </c>
      <c r="D93" s="53">
        <v>1110</v>
      </c>
      <c r="E93" s="40"/>
      <c r="F93" s="40"/>
      <c r="G93" s="40"/>
      <c r="H93" s="40"/>
      <c r="I93" s="176"/>
    </row>
    <row r="94" spans="1:9" x14ac:dyDescent="0.25">
      <c r="A94" s="8">
        <f t="shared" si="4"/>
        <v>85</v>
      </c>
      <c r="B94" s="24" t="s">
        <v>233</v>
      </c>
      <c r="C94" s="8" t="s">
        <v>98</v>
      </c>
      <c r="D94" s="53">
        <v>1101</v>
      </c>
      <c r="E94" s="40"/>
      <c r="F94" s="40"/>
      <c r="G94" s="40"/>
      <c r="H94" s="40"/>
      <c r="I94" s="176"/>
    </row>
    <row r="95" spans="1:9" x14ac:dyDescent="0.25">
      <c r="A95" s="8">
        <f t="shared" si="4"/>
        <v>86</v>
      </c>
      <c r="B95" s="24" t="s">
        <v>70</v>
      </c>
      <c r="C95" s="8" t="s">
        <v>97</v>
      </c>
      <c r="D95" s="53">
        <v>8796</v>
      </c>
      <c r="E95" s="40"/>
      <c r="F95" s="40"/>
      <c r="G95" s="40"/>
      <c r="H95" s="40"/>
      <c r="I95" s="177"/>
    </row>
    <row r="96" spans="1:9" ht="45" x14ac:dyDescent="0.25">
      <c r="A96" s="18" t="s">
        <v>104</v>
      </c>
      <c r="B96" s="41" t="s">
        <v>74</v>
      </c>
      <c r="C96" s="18" t="s">
        <v>96</v>
      </c>
      <c r="D96" s="19" t="s">
        <v>177</v>
      </c>
      <c r="E96" s="19" t="s">
        <v>187</v>
      </c>
      <c r="F96" s="19" t="s">
        <v>188</v>
      </c>
      <c r="G96" s="19" t="s">
        <v>189</v>
      </c>
      <c r="H96" s="19" t="s">
        <v>190</v>
      </c>
      <c r="I96" s="19" t="s">
        <v>91</v>
      </c>
    </row>
    <row r="97" spans="1:9" x14ac:dyDescent="0.25">
      <c r="A97" s="8">
        <f>A95+1</f>
        <v>87</v>
      </c>
      <c r="B97" s="25" t="s">
        <v>234</v>
      </c>
      <c r="C97" s="8" t="s">
        <v>98</v>
      </c>
      <c r="D97" s="53">
        <v>1048</v>
      </c>
      <c r="E97" s="40"/>
      <c r="F97" s="40"/>
      <c r="G97" s="40"/>
      <c r="H97" s="40"/>
      <c r="I97" s="148" t="s">
        <v>103</v>
      </c>
    </row>
    <row r="98" spans="1:9" x14ac:dyDescent="0.25">
      <c r="A98" s="8">
        <f>A97+1</f>
        <v>88</v>
      </c>
      <c r="B98" s="25" t="s">
        <v>235</v>
      </c>
      <c r="C98" s="8" t="s">
        <v>98</v>
      </c>
      <c r="D98" s="53">
        <v>1047</v>
      </c>
      <c r="E98" s="40"/>
      <c r="F98" s="40"/>
      <c r="G98" s="40"/>
      <c r="H98" s="40"/>
      <c r="I98" s="156"/>
    </row>
    <row r="99" spans="1:9" ht="30" x14ac:dyDescent="0.25">
      <c r="A99" s="8">
        <f>A98+1</f>
        <v>89</v>
      </c>
      <c r="B99" s="50" t="s">
        <v>178</v>
      </c>
      <c r="C99" s="8" t="s">
        <v>98</v>
      </c>
      <c r="D99" s="53">
        <v>1070</v>
      </c>
      <c r="E99" s="40"/>
      <c r="F99" s="40"/>
      <c r="G99" s="40"/>
      <c r="H99" s="40"/>
      <c r="I99" s="156"/>
    </row>
    <row r="100" spans="1:9" x14ac:dyDescent="0.25">
      <c r="A100" s="8">
        <f t="shared" ref="A100:A105" si="5">A99+1</f>
        <v>90</v>
      </c>
      <c r="B100" s="25" t="s">
        <v>236</v>
      </c>
      <c r="C100" s="8" t="s">
        <v>98</v>
      </c>
      <c r="D100" s="53">
        <v>1045</v>
      </c>
      <c r="E100" s="40"/>
      <c r="F100" s="40"/>
      <c r="G100" s="40"/>
      <c r="H100" s="40"/>
      <c r="I100" s="156"/>
    </row>
    <row r="101" spans="1:9" ht="45" x14ac:dyDescent="0.25">
      <c r="A101" s="8">
        <f t="shared" si="5"/>
        <v>91</v>
      </c>
      <c r="B101" s="25" t="s">
        <v>237</v>
      </c>
      <c r="C101" s="8" t="s">
        <v>98</v>
      </c>
      <c r="D101" s="53">
        <v>1072</v>
      </c>
      <c r="E101" s="40"/>
      <c r="F101" s="40"/>
      <c r="G101" s="40"/>
      <c r="H101" s="40"/>
      <c r="I101" s="156"/>
    </row>
    <row r="102" spans="1:9" x14ac:dyDescent="0.25">
      <c r="A102" s="8">
        <f t="shared" si="5"/>
        <v>92</v>
      </c>
      <c r="B102" s="50" t="s">
        <v>72</v>
      </c>
      <c r="C102" s="8" t="s">
        <v>98</v>
      </c>
      <c r="D102" s="53">
        <v>1077</v>
      </c>
      <c r="E102" s="40"/>
      <c r="F102" s="40"/>
      <c r="G102" s="40"/>
      <c r="H102" s="40"/>
      <c r="I102" s="156"/>
    </row>
    <row r="103" spans="1:9" x14ac:dyDescent="0.25">
      <c r="A103" s="8">
        <f t="shared" si="5"/>
        <v>93</v>
      </c>
      <c r="B103" s="50" t="s">
        <v>238</v>
      </c>
      <c r="C103" s="8" t="s">
        <v>98</v>
      </c>
      <c r="D103" s="53">
        <v>1098</v>
      </c>
      <c r="E103" s="40"/>
      <c r="F103" s="40"/>
      <c r="G103" s="40"/>
      <c r="H103" s="40"/>
      <c r="I103" s="156"/>
    </row>
    <row r="104" spans="1:9" x14ac:dyDescent="0.25">
      <c r="A104" s="8">
        <f t="shared" si="5"/>
        <v>94</v>
      </c>
      <c r="B104" s="25" t="s">
        <v>73</v>
      </c>
      <c r="C104" s="8" t="s">
        <v>98</v>
      </c>
      <c r="D104" s="53">
        <v>11156</v>
      </c>
      <c r="E104" s="40"/>
      <c r="F104" s="40"/>
      <c r="G104" s="40"/>
      <c r="H104" s="40"/>
      <c r="I104" s="156"/>
    </row>
    <row r="105" spans="1:9" x14ac:dyDescent="0.25">
      <c r="A105" s="8">
        <f t="shared" si="5"/>
        <v>95</v>
      </c>
      <c r="B105" s="25" t="s">
        <v>361</v>
      </c>
      <c r="C105" s="8" t="s">
        <v>98</v>
      </c>
      <c r="D105" s="53">
        <v>15970</v>
      </c>
      <c r="E105" s="40"/>
      <c r="F105" s="40"/>
      <c r="G105" s="40"/>
      <c r="H105" s="40"/>
      <c r="I105" s="149"/>
    </row>
    <row r="106" spans="1:9" ht="45" x14ac:dyDescent="0.25">
      <c r="A106" s="18" t="s">
        <v>104</v>
      </c>
      <c r="B106" s="41" t="s">
        <v>28</v>
      </c>
      <c r="C106" s="18" t="s">
        <v>96</v>
      </c>
      <c r="D106" s="19" t="s">
        <v>177</v>
      </c>
      <c r="E106" s="19" t="s">
        <v>187</v>
      </c>
      <c r="F106" s="19" t="s">
        <v>188</v>
      </c>
      <c r="G106" s="19" t="s">
        <v>189</v>
      </c>
      <c r="H106" s="19" t="s">
        <v>190</v>
      </c>
      <c r="I106" s="19" t="s">
        <v>91</v>
      </c>
    </row>
    <row r="107" spans="1:9" x14ac:dyDescent="0.25">
      <c r="A107" s="8">
        <f>+A105+1</f>
        <v>96</v>
      </c>
      <c r="B107" s="46" t="s">
        <v>241</v>
      </c>
      <c r="C107" s="8" t="s">
        <v>98</v>
      </c>
      <c r="D107" s="53">
        <v>1060</v>
      </c>
      <c r="E107" s="40"/>
      <c r="F107" s="40"/>
      <c r="G107" s="40"/>
      <c r="H107" s="40"/>
      <c r="I107" s="40"/>
    </row>
    <row r="108" spans="1:9" x14ac:dyDescent="0.25">
      <c r="A108" s="8">
        <f>A107+1</f>
        <v>97</v>
      </c>
      <c r="B108" s="46" t="s">
        <v>239</v>
      </c>
      <c r="C108" s="8" t="s">
        <v>98</v>
      </c>
      <c r="D108" s="53">
        <v>1050</v>
      </c>
      <c r="E108" s="40"/>
      <c r="F108" s="40"/>
      <c r="G108" s="40"/>
      <c r="H108" s="40"/>
      <c r="I108" s="40"/>
    </row>
    <row r="109" spans="1:9" x14ac:dyDescent="0.25">
      <c r="A109" s="8">
        <f>A108+1</f>
        <v>98</v>
      </c>
      <c r="B109" s="46" t="s">
        <v>240</v>
      </c>
      <c r="C109" s="8" t="s">
        <v>98</v>
      </c>
      <c r="D109" s="53">
        <v>1059</v>
      </c>
      <c r="E109" s="40"/>
      <c r="F109" s="40"/>
      <c r="G109" s="40"/>
      <c r="H109" s="40"/>
      <c r="I109" s="40"/>
    </row>
    <row r="110" spans="1:9" x14ac:dyDescent="0.25">
      <c r="A110" s="8">
        <f>A109+1</f>
        <v>99</v>
      </c>
      <c r="B110" s="47" t="s">
        <v>242</v>
      </c>
      <c r="C110" s="8" t="s">
        <v>98</v>
      </c>
      <c r="D110" s="53">
        <v>1068</v>
      </c>
      <c r="E110" s="40"/>
      <c r="F110" s="40"/>
      <c r="G110" s="40"/>
      <c r="H110" s="40"/>
      <c r="I110" s="40"/>
    </row>
    <row r="111" spans="1:9" x14ac:dyDescent="0.25">
      <c r="A111" s="8">
        <f>A110+1</f>
        <v>100</v>
      </c>
      <c r="B111" s="48" t="s">
        <v>243</v>
      </c>
      <c r="C111" s="8" t="s">
        <v>98</v>
      </c>
      <c r="D111" s="53">
        <v>1069</v>
      </c>
      <c r="E111" s="40"/>
      <c r="F111" s="40"/>
      <c r="G111" s="40"/>
      <c r="H111" s="40"/>
      <c r="I111" s="40"/>
    </row>
    <row r="112" spans="1:9" x14ac:dyDescent="0.25">
      <c r="A112" s="8">
        <f>A111+1</f>
        <v>101</v>
      </c>
      <c r="B112" s="47" t="s">
        <v>244</v>
      </c>
      <c r="C112" s="8" t="s">
        <v>98</v>
      </c>
      <c r="D112" s="53">
        <v>1103</v>
      </c>
      <c r="E112" s="40"/>
      <c r="F112" s="40"/>
      <c r="G112" s="40"/>
      <c r="H112" s="40"/>
      <c r="I112" s="40"/>
    </row>
    <row r="113" spans="1:9" ht="45" x14ac:dyDescent="0.25">
      <c r="A113" s="18" t="s">
        <v>104</v>
      </c>
      <c r="B113" s="41" t="s">
        <v>526</v>
      </c>
      <c r="C113" s="18" t="s">
        <v>96</v>
      </c>
      <c r="D113" s="19" t="s">
        <v>177</v>
      </c>
      <c r="E113" s="19" t="s">
        <v>187</v>
      </c>
      <c r="F113" s="19" t="s">
        <v>188</v>
      </c>
      <c r="G113" s="19" t="s">
        <v>189</v>
      </c>
      <c r="H113" s="19" t="s">
        <v>190</v>
      </c>
      <c r="I113" s="19" t="s">
        <v>91</v>
      </c>
    </row>
    <row r="114" spans="1:9" x14ac:dyDescent="0.25">
      <c r="A114" s="8">
        <v>102</v>
      </c>
      <c r="B114" s="47" t="s">
        <v>512</v>
      </c>
      <c r="C114" s="8" t="s">
        <v>97</v>
      </c>
      <c r="D114" s="53">
        <v>83440</v>
      </c>
      <c r="E114" s="40"/>
      <c r="F114" s="40"/>
      <c r="G114" s="40"/>
      <c r="H114" s="40"/>
      <c r="I114" s="40"/>
    </row>
  </sheetData>
  <mergeCells count="16">
    <mergeCell ref="E1:H1"/>
    <mergeCell ref="B1:C1"/>
    <mergeCell ref="D74:D75"/>
    <mergeCell ref="C68:C69"/>
    <mergeCell ref="D68:D69"/>
    <mergeCell ref="B68:B69"/>
    <mergeCell ref="B74:B75"/>
    <mergeCell ref="C74:C75"/>
    <mergeCell ref="I97:I105"/>
    <mergeCell ref="A76:A77"/>
    <mergeCell ref="B76:B77"/>
    <mergeCell ref="C76:C77"/>
    <mergeCell ref="D76:D77"/>
    <mergeCell ref="I62:I95"/>
    <mergeCell ref="A74:A75"/>
    <mergeCell ref="A68:A6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opLeftCell="A5" zoomScale="80" zoomScaleNormal="80" workbookViewId="0">
      <selection activeCell="E31" sqref="E31"/>
    </sheetView>
  </sheetViews>
  <sheetFormatPr baseColWidth="10" defaultRowHeight="15" x14ac:dyDescent="0.25"/>
  <cols>
    <col min="1" max="1" width="7.42578125" style="44" customWidth="1"/>
    <col min="2" max="2" width="70.7109375" style="44" customWidth="1"/>
    <col min="3" max="3" width="14.42578125" style="44" bestFit="1" customWidth="1"/>
    <col min="4" max="4" width="4" style="21" hidden="1" customWidth="1"/>
    <col min="5" max="5" width="22" style="21" customWidth="1"/>
    <col min="6" max="6" width="17.42578125" style="44" customWidth="1"/>
    <col min="7" max="7" width="41.140625" style="44" customWidth="1"/>
    <col min="8" max="8" width="50" style="44" customWidth="1"/>
    <col min="9" max="9" width="20.7109375" style="44" customWidth="1"/>
    <col min="10" max="10" width="58" style="44" customWidth="1"/>
    <col min="11" max="16384" width="11.42578125" style="44"/>
  </cols>
  <sheetData>
    <row r="1" spans="1:10" s="43" customFormat="1" ht="15" customHeight="1" x14ac:dyDescent="0.25">
      <c r="A1" s="42"/>
      <c r="B1" s="178"/>
      <c r="C1" s="178"/>
      <c r="D1" s="80"/>
      <c r="E1" s="54"/>
      <c r="F1" s="166" t="s">
        <v>191</v>
      </c>
      <c r="G1" s="166"/>
      <c r="H1" s="166"/>
      <c r="I1" s="166"/>
    </row>
    <row r="2" spans="1:10" ht="45" x14ac:dyDescent="0.25">
      <c r="A2" s="18" t="s">
        <v>104</v>
      </c>
      <c r="B2" s="41" t="s">
        <v>80</v>
      </c>
      <c r="C2" s="18" t="s">
        <v>96</v>
      </c>
      <c r="D2" s="18" t="s">
        <v>122</v>
      </c>
      <c r="E2" s="19" t="s">
        <v>177</v>
      </c>
      <c r="F2" s="19" t="s">
        <v>187</v>
      </c>
      <c r="G2" s="19" t="s">
        <v>188</v>
      </c>
      <c r="H2" s="19" t="s">
        <v>189</v>
      </c>
      <c r="I2" s="19" t="s">
        <v>190</v>
      </c>
      <c r="J2" s="19" t="s">
        <v>91</v>
      </c>
    </row>
    <row r="3" spans="1:10" ht="33" customHeight="1" x14ac:dyDescent="0.25">
      <c r="A3" s="8">
        <v>1</v>
      </c>
      <c r="B3" s="25" t="s">
        <v>271</v>
      </c>
      <c r="C3" s="8" t="s">
        <v>97</v>
      </c>
      <c r="D3" s="81">
        <v>1</v>
      </c>
      <c r="E3" s="53">
        <v>9340</v>
      </c>
      <c r="F3" s="49" t="s">
        <v>192</v>
      </c>
      <c r="G3" s="49" t="s">
        <v>193</v>
      </c>
      <c r="H3" s="49"/>
      <c r="I3" s="49"/>
      <c r="J3" s="148" t="s">
        <v>338</v>
      </c>
    </row>
    <row r="4" spans="1:10" ht="25.5" x14ac:dyDescent="0.25">
      <c r="A4" s="8">
        <f>A3+1</f>
        <v>2</v>
      </c>
      <c r="B4" s="25" t="s">
        <v>401</v>
      </c>
      <c r="C4" s="8" t="s">
        <v>97</v>
      </c>
      <c r="D4" s="81">
        <v>2</v>
      </c>
      <c r="E4" s="53">
        <v>17893</v>
      </c>
      <c r="F4" s="49" t="s">
        <v>192</v>
      </c>
      <c r="G4" s="49" t="s">
        <v>193</v>
      </c>
      <c r="H4" s="49" t="s">
        <v>194</v>
      </c>
      <c r="I4" s="49" t="s">
        <v>195</v>
      </c>
      <c r="J4" s="156"/>
    </row>
    <row r="5" spans="1:10" ht="25.5" x14ac:dyDescent="0.25">
      <c r="A5" s="8">
        <f t="shared" ref="A5:A68" si="0">A4+1</f>
        <v>3</v>
      </c>
      <c r="B5" s="25" t="s">
        <v>409</v>
      </c>
      <c r="C5" s="8" t="s">
        <v>477</v>
      </c>
      <c r="D5" s="104"/>
      <c r="E5" s="53">
        <v>19501</v>
      </c>
      <c r="F5" s="49" t="s">
        <v>192</v>
      </c>
      <c r="G5" s="49" t="s">
        <v>193</v>
      </c>
      <c r="H5" s="49" t="s">
        <v>194</v>
      </c>
      <c r="I5" s="49" t="s">
        <v>195</v>
      </c>
      <c r="J5" s="156"/>
    </row>
    <row r="6" spans="1:10" ht="25.5" x14ac:dyDescent="0.25">
      <c r="A6" s="8">
        <f t="shared" si="0"/>
        <v>4</v>
      </c>
      <c r="B6" s="25" t="s">
        <v>413</v>
      </c>
      <c r="C6" s="8" t="s">
        <v>97</v>
      </c>
      <c r="D6" s="81">
        <v>3</v>
      </c>
      <c r="E6" s="53">
        <v>19645</v>
      </c>
      <c r="F6" s="49" t="s">
        <v>192</v>
      </c>
      <c r="G6" s="49" t="s">
        <v>193</v>
      </c>
      <c r="H6" s="49" t="s">
        <v>194</v>
      </c>
      <c r="I6" s="49" t="s">
        <v>195</v>
      </c>
      <c r="J6" s="156"/>
    </row>
    <row r="7" spans="1:10" ht="25.5" x14ac:dyDescent="0.25">
      <c r="A7" s="8">
        <f t="shared" si="0"/>
        <v>5</v>
      </c>
      <c r="B7" s="25" t="s">
        <v>429</v>
      </c>
      <c r="C7" s="8" t="s">
        <v>97</v>
      </c>
      <c r="D7" s="104"/>
      <c r="E7" s="53">
        <v>29765</v>
      </c>
      <c r="F7" s="49" t="s">
        <v>192</v>
      </c>
      <c r="G7" s="49" t="s">
        <v>193</v>
      </c>
      <c r="H7" s="49" t="s">
        <v>194</v>
      </c>
      <c r="I7" s="49" t="s">
        <v>195</v>
      </c>
      <c r="J7" s="156"/>
    </row>
    <row r="8" spans="1:10" ht="25.5" x14ac:dyDescent="0.25">
      <c r="A8" s="8">
        <f t="shared" si="0"/>
        <v>6</v>
      </c>
      <c r="B8" s="25" t="s">
        <v>118</v>
      </c>
      <c r="C8" s="7" t="s">
        <v>97</v>
      </c>
      <c r="D8" s="104"/>
      <c r="E8" s="53">
        <v>29745</v>
      </c>
      <c r="F8" s="49" t="s">
        <v>192</v>
      </c>
      <c r="G8" s="49" t="s">
        <v>193</v>
      </c>
      <c r="H8" s="49" t="s">
        <v>194</v>
      </c>
      <c r="I8" s="49" t="s">
        <v>195</v>
      </c>
      <c r="J8" s="156"/>
    </row>
    <row r="9" spans="1:10" ht="25.5" x14ac:dyDescent="0.25">
      <c r="A9" s="8">
        <f t="shared" si="0"/>
        <v>7</v>
      </c>
      <c r="B9" s="25" t="s">
        <v>423</v>
      </c>
      <c r="C9" s="8" t="s">
        <v>97</v>
      </c>
      <c r="D9" s="81">
        <v>4</v>
      </c>
      <c r="E9" s="53">
        <v>80935</v>
      </c>
      <c r="F9" s="49" t="s">
        <v>192</v>
      </c>
      <c r="G9" s="49" t="s">
        <v>193</v>
      </c>
      <c r="H9" s="49" t="s">
        <v>194</v>
      </c>
      <c r="I9" s="49" t="s">
        <v>195</v>
      </c>
      <c r="J9" s="156"/>
    </row>
    <row r="10" spans="1:10" ht="25.5" x14ac:dyDescent="0.25">
      <c r="A10" s="8">
        <f t="shared" si="0"/>
        <v>8</v>
      </c>
      <c r="B10" s="25" t="s">
        <v>117</v>
      </c>
      <c r="C10" s="8" t="s">
        <v>97</v>
      </c>
      <c r="D10" s="81">
        <v>5</v>
      </c>
      <c r="E10" s="53">
        <v>29738</v>
      </c>
      <c r="F10" s="49" t="s">
        <v>192</v>
      </c>
      <c r="G10" s="49" t="s">
        <v>193</v>
      </c>
      <c r="H10" s="49" t="s">
        <v>194</v>
      </c>
      <c r="I10" s="49" t="s">
        <v>195</v>
      </c>
      <c r="J10" s="156"/>
    </row>
    <row r="11" spans="1:10" ht="25.5" x14ac:dyDescent="0.25">
      <c r="A11" s="8">
        <f t="shared" si="0"/>
        <v>9</v>
      </c>
      <c r="B11" s="25" t="s">
        <v>76</v>
      </c>
      <c r="C11" s="8" t="s">
        <v>97</v>
      </c>
      <c r="D11" s="81">
        <v>6</v>
      </c>
      <c r="E11" s="53">
        <v>29739</v>
      </c>
      <c r="F11" s="49" t="s">
        <v>192</v>
      </c>
      <c r="G11" s="49" t="s">
        <v>193</v>
      </c>
      <c r="H11" s="49" t="s">
        <v>194</v>
      </c>
      <c r="I11" s="49" t="s">
        <v>195</v>
      </c>
      <c r="J11" s="156"/>
    </row>
    <row r="12" spans="1:10" ht="25.5" x14ac:dyDescent="0.25">
      <c r="A12" s="8">
        <f t="shared" si="0"/>
        <v>10</v>
      </c>
      <c r="B12" s="25" t="s">
        <v>426</v>
      </c>
      <c r="C12" s="8" t="s">
        <v>97</v>
      </c>
      <c r="D12" s="81">
        <v>7</v>
      </c>
      <c r="E12" s="53">
        <v>19642</v>
      </c>
      <c r="F12" s="49" t="s">
        <v>192</v>
      </c>
      <c r="G12" s="49" t="s">
        <v>193</v>
      </c>
      <c r="H12" s="49" t="s">
        <v>194</v>
      </c>
      <c r="I12" s="49" t="s">
        <v>195</v>
      </c>
      <c r="J12" s="156"/>
    </row>
    <row r="13" spans="1:10" ht="25.5" customHeight="1" x14ac:dyDescent="0.25">
      <c r="A13" s="8">
        <f t="shared" si="0"/>
        <v>11</v>
      </c>
      <c r="B13" s="25" t="s">
        <v>427</v>
      </c>
      <c r="C13" s="8" t="s">
        <v>97</v>
      </c>
      <c r="D13" s="104"/>
      <c r="E13" s="53">
        <v>29804</v>
      </c>
      <c r="F13" s="49" t="s">
        <v>192</v>
      </c>
      <c r="G13" s="49" t="s">
        <v>193</v>
      </c>
      <c r="H13" s="49" t="s">
        <v>194</v>
      </c>
      <c r="I13" s="49" t="s">
        <v>195</v>
      </c>
      <c r="J13" s="156"/>
    </row>
    <row r="14" spans="1:10" ht="25.5" x14ac:dyDescent="0.25">
      <c r="A14" s="8">
        <f t="shared" si="0"/>
        <v>12</v>
      </c>
      <c r="B14" s="25" t="s">
        <v>412</v>
      </c>
      <c r="C14" s="8" t="s">
        <v>97</v>
      </c>
      <c r="D14" s="99"/>
      <c r="E14" s="53">
        <v>19643</v>
      </c>
      <c r="F14" s="49" t="s">
        <v>192</v>
      </c>
      <c r="G14" s="49" t="s">
        <v>193</v>
      </c>
      <c r="H14" s="49" t="s">
        <v>194</v>
      </c>
      <c r="I14" s="49" t="s">
        <v>195</v>
      </c>
      <c r="J14" s="156"/>
    </row>
    <row r="15" spans="1:10" ht="25.5" x14ac:dyDescent="0.25">
      <c r="A15" s="8">
        <f t="shared" si="0"/>
        <v>13</v>
      </c>
      <c r="B15" s="25" t="s">
        <v>114</v>
      </c>
      <c r="C15" s="8" t="s">
        <v>97</v>
      </c>
      <c r="D15" s="104"/>
      <c r="E15" s="53">
        <v>29749</v>
      </c>
      <c r="F15" s="49" t="s">
        <v>192</v>
      </c>
      <c r="G15" s="49" t="s">
        <v>193</v>
      </c>
      <c r="H15" s="49" t="s">
        <v>194</v>
      </c>
      <c r="I15" s="49" t="s">
        <v>195</v>
      </c>
      <c r="J15" s="156"/>
    </row>
    <row r="16" spans="1:10" ht="25.5" x14ac:dyDescent="0.25">
      <c r="A16" s="8">
        <f t="shared" si="0"/>
        <v>14</v>
      </c>
      <c r="B16" s="25" t="s">
        <v>115</v>
      </c>
      <c r="C16" s="8" t="s">
        <v>97</v>
      </c>
      <c r="D16" s="104"/>
      <c r="E16" s="53">
        <v>29753</v>
      </c>
      <c r="F16" s="49" t="s">
        <v>192</v>
      </c>
      <c r="G16" s="49" t="s">
        <v>193</v>
      </c>
      <c r="H16" s="49" t="s">
        <v>194</v>
      </c>
      <c r="I16" s="49" t="s">
        <v>195</v>
      </c>
      <c r="J16" s="156"/>
    </row>
    <row r="17" spans="1:10" ht="25.5" x14ac:dyDescent="0.25">
      <c r="A17" s="8">
        <f t="shared" si="0"/>
        <v>15</v>
      </c>
      <c r="B17" s="25" t="s">
        <v>424</v>
      </c>
      <c r="C17" s="8" t="s">
        <v>97</v>
      </c>
      <c r="D17" s="104"/>
      <c r="E17" s="53">
        <v>29748</v>
      </c>
      <c r="F17" s="49" t="s">
        <v>192</v>
      </c>
      <c r="G17" s="49" t="s">
        <v>193</v>
      </c>
      <c r="H17" s="49" t="s">
        <v>194</v>
      </c>
      <c r="I17" s="49" t="s">
        <v>195</v>
      </c>
      <c r="J17" s="156"/>
    </row>
    <row r="18" spans="1:10" ht="25.5" x14ac:dyDescent="0.25">
      <c r="A18" s="8">
        <f t="shared" si="0"/>
        <v>16</v>
      </c>
      <c r="B18" s="25" t="s">
        <v>433</v>
      </c>
      <c r="C18" s="8" t="s">
        <v>97</v>
      </c>
      <c r="D18" s="104"/>
      <c r="E18" s="53">
        <v>29846</v>
      </c>
      <c r="F18" s="49" t="s">
        <v>192</v>
      </c>
      <c r="G18" s="49" t="s">
        <v>193</v>
      </c>
      <c r="H18" s="49" t="s">
        <v>194</v>
      </c>
      <c r="I18" s="49" t="s">
        <v>195</v>
      </c>
      <c r="J18" s="156"/>
    </row>
    <row r="19" spans="1:10" ht="25.5" x14ac:dyDescent="0.25">
      <c r="A19" s="8">
        <f t="shared" si="0"/>
        <v>17</v>
      </c>
      <c r="B19" s="25" t="s">
        <v>434</v>
      </c>
      <c r="C19" s="8" t="s">
        <v>97</v>
      </c>
      <c r="D19" s="104"/>
      <c r="E19" s="53">
        <v>29742</v>
      </c>
      <c r="F19" s="49" t="s">
        <v>192</v>
      </c>
      <c r="G19" s="49" t="s">
        <v>193</v>
      </c>
      <c r="H19" s="49" t="s">
        <v>194</v>
      </c>
      <c r="I19" s="49" t="s">
        <v>195</v>
      </c>
      <c r="J19" s="156"/>
    </row>
    <row r="20" spans="1:10" ht="30" x14ac:dyDescent="0.25">
      <c r="A20" s="8">
        <f t="shared" si="0"/>
        <v>18</v>
      </c>
      <c r="B20" s="25" t="s">
        <v>435</v>
      </c>
      <c r="C20" s="8" t="s">
        <v>97</v>
      </c>
      <c r="D20" s="104"/>
      <c r="E20" s="53">
        <v>29819</v>
      </c>
      <c r="F20" s="49" t="s">
        <v>192</v>
      </c>
      <c r="G20" s="49" t="s">
        <v>193</v>
      </c>
      <c r="H20" s="49" t="s">
        <v>194</v>
      </c>
      <c r="I20" s="49" t="s">
        <v>195</v>
      </c>
      <c r="J20" s="156"/>
    </row>
    <row r="21" spans="1:10" ht="30" x14ac:dyDescent="0.25">
      <c r="A21" s="8">
        <f t="shared" si="0"/>
        <v>19</v>
      </c>
      <c r="B21" s="25" t="s">
        <v>436</v>
      </c>
      <c r="C21" s="8" t="s">
        <v>97</v>
      </c>
      <c r="D21" s="104"/>
      <c r="E21" s="53">
        <v>19644</v>
      </c>
      <c r="F21" s="49" t="s">
        <v>192</v>
      </c>
      <c r="G21" s="49" t="s">
        <v>193</v>
      </c>
      <c r="H21" s="49" t="s">
        <v>194</v>
      </c>
      <c r="I21" s="49" t="s">
        <v>195</v>
      </c>
      <c r="J21" s="156"/>
    </row>
    <row r="22" spans="1:10" ht="25.5" x14ac:dyDescent="0.25">
      <c r="A22" s="8">
        <f t="shared" si="0"/>
        <v>20</v>
      </c>
      <c r="B22" s="25" t="s">
        <v>410</v>
      </c>
      <c r="C22" s="8" t="s">
        <v>97</v>
      </c>
      <c r="D22" s="98"/>
      <c r="E22" s="53">
        <v>19499</v>
      </c>
      <c r="F22" s="49" t="s">
        <v>192</v>
      </c>
      <c r="G22" s="49" t="s">
        <v>193</v>
      </c>
      <c r="H22" s="49" t="s">
        <v>194</v>
      </c>
      <c r="I22" s="49" t="s">
        <v>195</v>
      </c>
      <c r="J22" s="156"/>
    </row>
    <row r="23" spans="1:10" ht="33" customHeight="1" x14ac:dyDescent="0.25">
      <c r="A23" s="8">
        <f t="shared" si="0"/>
        <v>21</v>
      </c>
      <c r="B23" s="25" t="s">
        <v>505</v>
      </c>
      <c r="C23" s="8" t="s">
        <v>97</v>
      </c>
      <c r="D23" s="81">
        <v>9</v>
      </c>
      <c r="E23" s="53">
        <v>80937</v>
      </c>
      <c r="F23" s="49" t="s">
        <v>192</v>
      </c>
      <c r="G23" s="49" t="s">
        <v>193</v>
      </c>
      <c r="H23" s="49"/>
      <c r="I23" s="49"/>
      <c r="J23" s="156"/>
    </row>
    <row r="24" spans="1:10" ht="25.5" x14ac:dyDescent="0.25">
      <c r="A24" s="8">
        <f t="shared" si="0"/>
        <v>22</v>
      </c>
      <c r="B24" s="25" t="s">
        <v>425</v>
      </c>
      <c r="C24" s="8" t="s">
        <v>97</v>
      </c>
      <c r="D24" s="81">
        <v>11</v>
      </c>
      <c r="E24" s="53">
        <v>29756</v>
      </c>
      <c r="F24" s="49" t="s">
        <v>192</v>
      </c>
      <c r="G24" s="49" t="s">
        <v>193</v>
      </c>
      <c r="H24" s="49" t="s">
        <v>194</v>
      </c>
      <c r="I24" s="49" t="s">
        <v>195</v>
      </c>
      <c r="J24" s="156"/>
    </row>
    <row r="25" spans="1:10" ht="25.5" x14ac:dyDescent="0.25">
      <c r="A25" s="8">
        <f t="shared" si="0"/>
        <v>23</v>
      </c>
      <c r="B25" s="25" t="s">
        <v>116</v>
      </c>
      <c r="C25" s="8" t="s">
        <v>97</v>
      </c>
      <c r="D25" s="107"/>
      <c r="E25" s="53">
        <v>29741</v>
      </c>
      <c r="F25" s="49" t="s">
        <v>192</v>
      </c>
      <c r="G25" s="49" t="s">
        <v>193</v>
      </c>
      <c r="H25" s="49" t="s">
        <v>194</v>
      </c>
      <c r="I25" s="49" t="s">
        <v>195</v>
      </c>
      <c r="J25" s="156"/>
    </row>
    <row r="26" spans="1:10" x14ac:dyDescent="0.25">
      <c r="A26" s="8">
        <f t="shared" si="0"/>
        <v>24</v>
      </c>
      <c r="B26" s="25" t="s">
        <v>77</v>
      </c>
      <c r="C26" s="8" t="s">
        <v>97</v>
      </c>
      <c r="D26" s="81">
        <v>13</v>
      </c>
      <c r="E26" s="53">
        <v>29735</v>
      </c>
      <c r="F26" s="49" t="s">
        <v>192</v>
      </c>
      <c r="G26" s="49" t="s">
        <v>193</v>
      </c>
      <c r="H26" s="40"/>
      <c r="I26" s="40"/>
      <c r="J26" s="156"/>
    </row>
    <row r="27" spans="1:10" x14ac:dyDescent="0.25">
      <c r="A27" s="8">
        <f t="shared" si="0"/>
        <v>25</v>
      </c>
      <c r="B27" s="24" t="s">
        <v>78</v>
      </c>
      <c r="C27" s="8" t="s">
        <v>97</v>
      </c>
      <c r="D27" s="81">
        <v>14</v>
      </c>
      <c r="E27" s="53">
        <v>29737</v>
      </c>
      <c r="F27" s="49" t="s">
        <v>192</v>
      </c>
      <c r="G27" s="49" t="s">
        <v>193</v>
      </c>
      <c r="H27" s="40"/>
      <c r="I27" s="40"/>
      <c r="J27" s="156"/>
    </row>
    <row r="28" spans="1:10" x14ac:dyDescent="0.25">
      <c r="A28" s="8">
        <f t="shared" si="0"/>
        <v>26</v>
      </c>
      <c r="B28" s="24" t="s">
        <v>428</v>
      </c>
      <c r="C28" s="8" t="s">
        <v>97</v>
      </c>
      <c r="D28" s="104"/>
      <c r="E28" s="53">
        <v>29751</v>
      </c>
      <c r="F28" s="49" t="s">
        <v>192</v>
      </c>
      <c r="G28" s="49" t="s">
        <v>193</v>
      </c>
      <c r="H28" s="40"/>
      <c r="I28" s="40"/>
      <c r="J28" s="156"/>
    </row>
    <row r="29" spans="1:10" x14ac:dyDescent="0.25">
      <c r="A29" s="8">
        <f t="shared" si="0"/>
        <v>27</v>
      </c>
      <c r="B29" s="24" t="s">
        <v>121</v>
      </c>
      <c r="C29" s="8" t="s">
        <v>97</v>
      </c>
      <c r="D29" s="104"/>
      <c r="E29" s="53">
        <v>29750</v>
      </c>
      <c r="F29" s="49" t="s">
        <v>192</v>
      </c>
      <c r="G29" s="49" t="s">
        <v>193</v>
      </c>
      <c r="H29" s="40"/>
      <c r="I29" s="40"/>
      <c r="J29" s="156"/>
    </row>
    <row r="30" spans="1:10" x14ac:dyDescent="0.25">
      <c r="A30" s="8">
        <f t="shared" si="0"/>
        <v>28</v>
      </c>
      <c r="B30" s="24" t="s">
        <v>120</v>
      </c>
      <c r="C30" s="8" t="s">
        <v>97</v>
      </c>
      <c r="D30" s="104"/>
      <c r="E30" s="53">
        <v>29734</v>
      </c>
      <c r="F30" s="49" t="s">
        <v>192</v>
      </c>
      <c r="G30" s="49" t="s">
        <v>193</v>
      </c>
      <c r="H30" s="40"/>
      <c r="I30" s="40"/>
      <c r="J30" s="156"/>
    </row>
    <row r="31" spans="1:10" x14ac:dyDescent="0.25">
      <c r="A31" s="8">
        <f t="shared" si="0"/>
        <v>29</v>
      </c>
      <c r="B31" s="24" t="s">
        <v>272</v>
      </c>
      <c r="C31" s="8" t="s">
        <v>97</v>
      </c>
      <c r="D31" s="81">
        <v>15</v>
      </c>
      <c r="E31" s="53">
        <v>9368</v>
      </c>
      <c r="F31" s="49" t="s">
        <v>192</v>
      </c>
      <c r="G31" s="49" t="s">
        <v>193</v>
      </c>
      <c r="H31" s="40"/>
      <c r="I31" s="40"/>
      <c r="J31" s="156"/>
    </row>
    <row r="32" spans="1:10" ht="42" customHeight="1" x14ac:dyDescent="0.25">
      <c r="A32" s="8">
        <f t="shared" si="0"/>
        <v>30</v>
      </c>
      <c r="B32" s="24" t="s">
        <v>438</v>
      </c>
      <c r="C32" s="8" t="s">
        <v>97</v>
      </c>
      <c r="D32" s="104"/>
      <c r="E32" s="53">
        <v>29746</v>
      </c>
      <c r="F32" s="49" t="s">
        <v>192</v>
      </c>
      <c r="G32" s="49" t="s">
        <v>193</v>
      </c>
      <c r="H32" s="49" t="s">
        <v>475</v>
      </c>
      <c r="I32" s="49" t="s">
        <v>195</v>
      </c>
      <c r="J32" s="156"/>
    </row>
    <row r="33" spans="1:10" ht="25.5" x14ac:dyDescent="0.25">
      <c r="A33" s="8">
        <f t="shared" si="0"/>
        <v>31</v>
      </c>
      <c r="B33" s="24" t="s">
        <v>439</v>
      </c>
      <c r="C33" s="8" t="s">
        <v>97</v>
      </c>
      <c r="D33" s="104"/>
      <c r="E33" s="53">
        <v>29803</v>
      </c>
      <c r="F33" s="49" t="s">
        <v>192</v>
      </c>
      <c r="G33" s="49" t="s">
        <v>193</v>
      </c>
      <c r="H33" s="49" t="s">
        <v>475</v>
      </c>
      <c r="I33" s="49" t="s">
        <v>195</v>
      </c>
      <c r="J33" s="156"/>
    </row>
    <row r="34" spans="1:10" ht="25.5" x14ac:dyDescent="0.25">
      <c r="A34" s="8">
        <f t="shared" si="0"/>
        <v>32</v>
      </c>
      <c r="B34" s="24" t="s">
        <v>440</v>
      </c>
      <c r="C34" s="8" t="s">
        <v>97</v>
      </c>
      <c r="D34" s="104"/>
      <c r="E34" s="53">
        <v>29808</v>
      </c>
      <c r="F34" s="49" t="s">
        <v>192</v>
      </c>
      <c r="G34" s="49" t="s">
        <v>193</v>
      </c>
      <c r="H34" s="49" t="s">
        <v>475</v>
      </c>
      <c r="I34" s="49" t="s">
        <v>195</v>
      </c>
      <c r="J34" s="156"/>
    </row>
    <row r="35" spans="1:10" ht="31.5" customHeight="1" x14ac:dyDescent="0.25">
      <c r="A35" s="8">
        <f t="shared" si="0"/>
        <v>33</v>
      </c>
      <c r="B35" s="24" t="s">
        <v>441</v>
      </c>
      <c r="C35" s="8" t="s">
        <v>97</v>
      </c>
      <c r="D35" s="104"/>
      <c r="E35" s="53">
        <v>29844</v>
      </c>
      <c r="F35" s="49" t="s">
        <v>192</v>
      </c>
      <c r="G35" s="49" t="s">
        <v>193</v>
      </c>
      <c r="H35" s="49" t="s">
        <v>475</v>
      </c>
      <c r="I35" s="49" t="s">
        <v>195</v>
      </c>
      <c r="J35" s="156"/>
    </row>
    <row r="36" spans="1:10" ht="25.5" x14ac:dyDescent="0.25">
      <c r="A36" s="8">
        <f t="shared" si="0"/>
        <v>34</v>
      </c>
      <c r="B36" s="24" t="s">
        <v>442</v>
      </c>
      <c r="C36" s="8" t="s">
        <v>97</v>
      </c>
      <c r="D36" s="104"/>
      <c r="E36" s="53">
        <v>29841</v>
      </c>
      <c r="F36" s="49" t="s">
        <v>192</v>
      </c>
      <c r="G36" s="49" t="s">
        <v>193</v>
      </c>
      <c r="H36" s="49" t="s">
        <v>475</v>
      </c>
      <c r="I36" s="49" t="s">
        <v>195</v>
      </c>
      <c r="J36" s="156"/>
    </row>
    <row r="37" spans="1:10" ht="25.5" x14ac:dyDescent="0.25">
      <c r="A37" s="8">
        <f t="shared" si="0"/>
        <v>35</v>
      </c>
      <c r="B37" s="24" t="s">
        <v>443</v>
      </c>
      <c r="C37" s="8" t="s">
        <v>97</v>
      </c>
      <c r="D37" s="104"/>
      <c r="E37" s="53">
        <v>29838</v>
      </c>
      <c r="F37" s="49" t="s">
        <v>192</v>
      </c>
      <c r="G37" s="49" t="s">
        <v>193</v>
      </c>
      <c r="H37" s="49" t="s">
        <v>475</v>
      </c>
      <c r="I37" s="49" t="s">
        <v>195</v>
      </c>
      <c r="J37" s="156"/>
    </row>
    <row r="38" spans="1:10" ht="25.5" x14ac:dyDescent="0.25">
      <c r="A38" s="8">
        <f t="shared" si="0"/>
        <v>36</v>
      </c>
      <c r="B38" s="24" t="s">
        <v>444</v>
      </c>
      <c r="C38" s="8" t="s">
        <v>97</v>
      </c>
      <c r="D38" s="104"/>
      <c r="E38" s="53">
        <v>29818</v>
      </c>
      <c r="F38" s="49" t="s">
        <v>192</v>
      </c>
      <c r="G38" s="49" t="s">
        <v>193</v>
      </c>
      <c r="H38" s="49" t="s">
        <v>475</v>
      </c>
      <c r="I38" s="49" t="s">
        <v>195</v>
      </c>
      <c r="J38" s="156"/>
    </row>
    <row r="39" spans="1:10" ht="25.5" x14ac:dyDescent="0.25">
      <c r="A39" s="8">
        <f t="shared" si="0"/>
        <v>37</v>
      </c>
      <c r="B39" s="24" t="s">
        <v>445</v>
      </c>
      <c r="C39" s="8" t="s">
        <v>97</v>
      </c>
      <c r="D39" s="104"/>
      <c r="E39" s="53">
        <v>29827</v>
      </c>
      <c r="F39" s="49" t="s">
        <v>192</v>
      </c>
      <c r="G39" s="49" t="s">
        <v>193</v>
      </c>
      <c r="H39" s="49" t="s">
        <v>475</v>
      </c>
      <c r="I39" s="49" t="s">
        <v>195</v>
      </c>
      <c r="J39" s="156"/>
    </row>
    <row r="40" spans="1:10" ht="25.5" x14ac:dyDescent="0.25">
      <c r="A40" s="8">
        <f t="shared" si="0"/>
        <v>38</v>
      </c>
      <c r="B40" s="24" t="s">
        <v>446</v>
      </c>
      <c r="C40" s="8" t="s">
        <v>97</v>
      </c>
      <c r="D40" s="104"/>
      <c r="E40" s="53">
        <v>29834</v>
      </c>
      <c r="F40" s="49" t="s">
        <v>192</v>
      </c>
      <c r="G40" s="49" t="s">
        <v>193</v>
      </c>
      <c r="H40" s="49" t="s">
        <v>475</v>
      </c>
      <c r="I40" s="49" t="s">
        <v>195</v>
      </c>
      <c r="J40" s="156"/>
    </row>
    <row r="41" spans="1:10" ht="25.5" x14ac:dyDescent="0.25">
      <c r="A41" s="8">
        <f t="shared" si="0"/>
        <v>39</v>
      </c>
      <c r="B41" s="24" t="s">
        <v>448</v>
      </c>
      <c r="C41" s="8" t="s">
        <v>97</v>
      </c>
      <c r="D41" s="104"/>
      <c r="E41" s="53">
        <v>29768</v>
      </c>
      <c r="F41" s="49" t="s">
        <v>192</v>
      </c>
      <c r="G41" s="49" t="s">
        <v>193</v>
      </c>
      <c r="H41" s="49" t="s">
        <v>475</v>
      </c>
      <c r="I41" s="49" t="s">
        <v>195</v>
      </c>
      <c r="J41" s="156"/>
    </row>
    <row r="42" spans="1:10" ht="30" x14ac:dyDescent="0.25">
      <c r="A42" s="8">
        <f t="shared" si="0"/>
        <v>40</v>
      </c>
      <c r="B42" s="24" t="s">
        <v>449</v>
      </c>
      <c r="C42" s="8" t="s">
        <v>97</v>
      </c>
      <c r="D42" s="104"/>
      <c r="E42" s="53">
        <v>29764</v>
      </c>
      <c r="F42" s="49" t="s">
        <v>192</v>
      </c>
      <c r="G42" s="49" t="s">
        <v>193</v>
      </c>
      <c r="H42" s="49" t="s">
        <v>475</v>
      </c>
      <c r="I42" s="49" t="s">
        <v>195</v>
      </c>
      <c r="J42" s="156"/>
    </row>
    <row r="43" spans="1:10" ht="30" x14ac:dyDescent="0.25">
      <c r="A43" s="8">
        <f t="shared" si="0"/>
        <v>41</v>
      </c>
      <c r="B43" s="24" t="s">
        <v>450</v>
      </c>
      <c r="C43" s="8" t="s">
        <v>97</v>
      </c>
      <c r="D43" s="104"/>
      <c r="E43" s="53">
        <v>29759</v>
      </c>
      <c r="F43" s="49" t="s">
        <v>192</v>
      </c>
      <c r="G43" s="49" t="s">
        <v>193</v>
      </c>
      <c r="H43" s="49" t="s">
        <v>476</v>
      </c>
      <c r="I43" s="49" t="s">
        <v>195</v>
      </c>
      <c r="J43" s="156"/>
    </row>
    <row r="44" spans="1:10" ht="30" x14ac:dyDescent="0.25">
      <c r="A44" s="8">
        <f t="shared" si="0"/>
        <v>42</v>
      </c>
      <c r="B44" s="24" t="s">
        <v>451</v>
      </c>
      <c r="C44" s="8" t="s">
        <v>97</v>
      </c>
      <c r="D44" s="104"/>
      <c r="E44" s="53">
        <v>29763</v>
      </c>
      <c r="F44" s="49" t="s">
        <v>192</v>
      </c>
      <c r="G44" s="49" t="s">
        <v>193</v>
      </c>
      <c r="H44" s="49" t="s">
        <v>476</v>
      </c>
      <c r="I44" s="49" t="s">
        <v>195</v>
      </c>
      <c r="J44" s="156"/>
    </row>
    <row r="45" spans="1:10" ht="30" x14ac:dyDescent="0.25">
      <c r="A45" s="8">
        <f t="shared" si="0"/>
        <v>43</v>
      </c>
      <c r="B45" s="24" t="s">
        <v>452</v>
      </c>
      <c r="C45" s="8" t="s">
        <v>97</v>
      </c>
      <c r="D45" s="104"/>
      <c r="E45" s="53">
        <v>29801</v>
      </c>
      <c r="F45" s="49" t="s">
        <v>192</v>
      </c>
      <c r="G45" s="49" t="s">
        <v>193</v>
      </c>
      <c r="H45" s="49" t="s">
        <v>476</v>
      </c>
      <c r="I45" s="49" t="s">
        <v>195</v>
      </c>
      <c r="J45" s="156"/>
    </row>
    <row r="46" spans="1:10" ht="30" x14ac:dyDescent="0.25">
      <c r="A46" s="8">
        <f t="shared" si="0"/>
        <v>44</v>
      </c>
      <c r="B46" s="24" t="s">
        <v>453</v>
      </c>
      <c r="C46" s="8" t="s">
        <v>97</v>
      </c>
      <c r="D46" s="104"/>
      <c r="E46" s="53">
        <v>29805</v>
      </c>
      <c r="F46" s="49" t="s">
        <v>192</v>
      </c>
      <c r="G46" s="49" t="s">
        <v>193</v>
      </c>
      <c r="H46" s="49" t="s">
        <v>476</v>
      </c>
      <c r="I46" s="49" t="s">
        <v>195</v>
      </c>
      <c r="J46" s="156"/>
    </row>
    <row r="47" spans="1:10" ht="30" x14ac:dyDescent="0.25">
      <c r="A47" s="8">
        <f t="shared" si="0"/>
        <v>45</v>
      </c>
      <c r="B47" s="24" t="s">
        <v>454</v>
      </c>
      <c r="C47" s="8" t="s">
        <v>97</v>
      </c>
      <c r="D47" s="104"/>
      <c r="E47" s="53">
        <v>29811</v>
      </c>
      <c r="F47" s="49" t="s">
        <v>192</v>
      </c>
      <c r="G47" s="49" t="s">
        <v>193</v>
      </c>
      <c r="H47" s="49" t="s">
        <v>476</v>
      </c>
      <c r="I47" s="49" t="s">
        <v>195</v>
      </c>
      <c r="J47" s="156"/>
    </row>
    <row r="48" spans="1:10" ht="30" x14ac:dyDescent="0.25">
      <c r="A48" s="8">
        <f t="shared" si="0"/>
        <v>46</v>
      </c>
      <c r="B48" s="24" t="s">
        <v>447</v>
      </c>
      <c r="C48" s="8" t="s">
        <v>97</v>
      </c>
      <c r="D48" s="104"/>
      <c r="E48" s="53">
        <v>29816</v>
      </c>
      <c r="F48" s="49" t="s">
        <v>192</v>
      </c>
      <c r="G48" s="49" t="s">
        <v>193</v>
      </c>
      <c r="H48" s="49" t="s">
        <v>476</v>
      </c>
      <c r="I48" s="49" t="s">
        <v>195</v>
      </c>
      <c r="J48" s="156"/>
    </row>
    <row r="49" spans="1:10" ht="30" x14ac:dyDescent="0.25">
      <c r="A49" s="8">
        <f t="shared" si="0"/>
        <v>47</v>
      </c>
      <c r="B49" s="24" t="s">
        <v>455</v>
      </c>
      <c r="C49" s="8" t="s">
        <v>97</v>
      </c>
      <c r="D49" s="104"/>
      <c r="E49" s="53">
        <v>29822</v>
      </c>
      <c r="F49" s="49" t="s">
        <v>192</v>
      </c>
      <c r="G49" s="49" t="s">
        <v>193</v>
      </c>
      <c r="H49" s="49" t="s">
        <v>476</v>
      </c>
      <c r="I49" s="49" t="s">
        <v>195</v>
      </c>
      <c r="J49" s="156"/>
    </row>
    <row r="50" spans="1:10" ht="30" x14ac:dyDescent="0.25">
      <c r="A50" s="8">
        <f t="shared" si="0"/>
        <v>48</v>
      </c>
      <c r="B50" s="24" t="s">
        <v>456</v>
      </c>
      <c r="C50" s="8" t="s">
        <v>97</v>
      </c>
      <c r="D50" s="104"/>
      <c r="E50" s="53">
        <v>29835</v>
      </c>
      <c r="F50" s="49" t="s">
        <v>192</v>
      </c>
      <c r="G50" s="49" t="s">
        <v>193</v>
      </c>
      <c r="H50" s="49" t="s">
        <v>476</v>
      </c>
      <c r="I50" s="49" t="s">
        <v>195</v>
      </c>
      <c r="J50" s="156"/>
    </row>
    <row r="51" spans="1:10" ht="30" x14ac:dyDescent="0.25">
      <c r="A51" s="8">
        <f t="shared" si="0"/>
        <v>49</v>
      </c>
      <c r="B51" s="24" t="s">
        <v>457</v>
      </c>
      <c r="C51" s="8" t="s">
        <v>97</v>
      </c>
      <c r="D51" s="104"/>
      <c r="E51" s="53">
        <v>29824</v>
      </c>
      <c r="F51" s="49" t="s">
        <v>192</v>
      </c>
      <c r="G51" s="49" t="s">
        <v>193</v>
      </c>
      <c r="H51" s="49" t="s">
        <v>476</v>
      </c>
      <c r="I51" s="49" t="s">
        <v>195</v>
      </c>
      <c r="J51" s="156"/>
    </row>
    <row r="52" spans="1:10" ht="30" x14ac:dyDescent="0.25">
      <c r="A52" s="8">
        <f t="shared" si="0"/>
        <v>50</v>
      </c>
      <c r="B52" s="24" t="s">
        <v>458</v>
      </c>
      <c r="C52" s="8" t="s">
        <v>97</v>
      </c>
      <c r="D52" s="104"/>
      <c r="E52" s="53">
        <v>29836</v>
      </c>
      <c r="F52" s="49" t="s">
        <v>192</v>
      </c>
      <c r="G52" s="49" t="s">
        <v>193</v>
      </c>
      <c r="H52" s="49" t="s">
        <v>476</v>
      </c>
      <c r="I52" s="49" t="s">
        <v>195</v>
      </c>
      <c r="J52" s="156"/>
    </row>
    <row r="53" spans="1:10" ht="30" x14ac:dyDescent="0.25">
      <c r="A53" s="8">
        <f t="shared" si="0"/>
        <v>51</v>
      </c>
      <c r="B53" s="24" t="s">
        <v>459</v>
      </c>
      <c r="C53" s="8" t="s">
        <v>97</v>
      </c>
      <c r="D53" s="104"/>
      <c r="E53" s="53">
        <v>29847</v>
      </c>
      <c r="F53" s="49" t="s">
        <v>192</v>
      </c>
      <c r="G53" s="49" t="s">
        <v>193</v>
      </c>
      <c r="H53" s="49" t="s">
        <v>476</v>
      </c>
      <c r="I53" s="49" t="s">
        <v>195</v>
      </c>
      <c r="J53" s="156"/>
    </row>
    <row r="54" spans="1:10" ht="30" x14ac:dyDescent="0.25">
      <c r="A54" s="8">
        <f t="shared" si="0"/>
        <v>52</v>
      </c>
      <c r="B54" s="24" t="s">
        <v>460</v>
      </c>
      <c r="C54" s="8" t="s">
        <v>97</v>
      </c>
      <c r="D54" s="104"/>
      <c r="E54" s="53">
        <v>29766</v>
      </c>
      <c r="F54" s="49" t="s">
        <v>192</v>
      </c>
      <c r="G54" s="49" t="s">
        <v>193</v>
      </c>
      <c r="H54" s="49" t="s">
        <v>476</v>
      </c>
      <c r="I54" s="49" t="s">
        <v>195</v>
      </c>
      <c r="J54" s="156"/>
    </row>
    <row r="55" spans="1:10" ht="25.5" x14ac:dyDescent="0.25">
      <c r="A55" s="8">
        <f t="shared" si="0"/>
        <v>53</v>
      </c>
      <c r="B55" s="24" t="s">
        <v>79</v>
      </c>
      <c r="C55" s="8" t="s">
        <v>97</v>
      </c>
      <c r="D55" s="81">
        <v>16</v>
      </c>
      <c r="E55" s="53">
        <v>80938</v>
      </c>
      <c r="F55" s="49" t="s">
        <v>192</v>
      </c>
      <c r="G55" s="49" t="s">
        <v>193</v>
      </c>
      <c r="H55" s="49" t="s">
        <v>194</v>
      </c>
      <c r="I55" s="49" t="s">
        <v>195</v>
      </c>
      <c r="J55" s="156"/>
    </row>
    <row r="56" spans="1:10" ht="30" x14ac:dyDescent="0.25">
      <c r="A56" s="8">
        <f t="shared" si="0"/>
        <v>54</v>
      </c>
      <c r="B56" s="24" t="s">
        <v>297</v>
      </c>
      <c r="C56" s="7" t="s">
        <v>97</v>
      </c>
      <c r="D56" s="8">
        <v>17</v>
      </c>
      <c r="E56" s="53">
        <v>14304</v>
      </c>
      <c r="F56" s="49" t="s">
        <v>192</v>
      </c>
      <c r="G56" s="49" t="s">
        <v>193</v>
      </c>
      <c r="H56" s="49" t="s">
        <v>194</v>
      </c>
      <c r="I56" s="49" t="s">
        <v>195</v>
      </c>
      <c r="J56" s="156"/>
    </row>
    <row r="57" spans="1:10" ht="25.5" x14ac:dyDescent="0.25">
      <c r="A57" s="8">
        <f t="shared" si="0"/>
        <v>55</v>
      </c>
      <c r="B57" s="24" t="s">
        <v>306</v>
      </c>
      <c r="C57" s="7" t="s">
        <v>97</v>
      </c>
      <c r="D57" s="8">
        <v>18</v>
      </c>
      <c r="E57" s="53">
        <v>15056</v>
      </c>
      <c r="F57" s="49" t="s">
        <v>192</v>
      </c>
      <c r="G57" s="49" t="s">
        <v>193</v>
      </c>
      <c r="H57" s="49" t="s">
        <v>194</v>
      </c>
      <c r="I57" s="49" t="s">
        <v>195</v>
      </c>
      <c r="J57" s="156"/>
    </row>
    <row r="58" spans="1:10" ht="25.5" x14ac:dyDescent="0.25">
      <c r="A58" s="8">
        <f t="shared" si="0"/>
        <v>56</v>
      </c>
      <c r="B58" s="24" t="s">
        <v>307</v>
      </c>
      <c r="C58" s="7" t="s">
        <v>97</v>
      </c>
      <c r="D58" s="8">
        <v>19</v>
      </c>
      <c r="E58" s="53">
        <v>15094</v>
      </c>
      <c r="F58" s="49" t="s">
        <v>192</v>
      </c>
      <c r="G58" s="49" t="s">
        <v>193</v>
      </c>
      <c r="H58" s="49" t="s">
        <v>194</v>
      </c>
      <c r="I58" s="49" t="s">
        <v>195</v>
      </c>
      <c r="J58" s="156"/>
    </row>
    <row r="59" spans="1:10" ht="25.5" x14ac:dyDescent="0.25">
      <c r="A59" s="8">
        <f t="shared" si="0"/>
        <v>57</v>
      </c>
      <c r="B59" s="25" t="s">
        <v>30</v>
      </c>
      <c r="C59" s="8" t="s">
        <v>98</v>
      </c>
      <c r="D59" s="79">
        <f>+D58+1</f>
        <v>20</v>
      </c>
      <c r="E59" s="3">
        <v>1112</v>
      </c>
      <c r="F59" s="49" t="s">
        <v>192</v>
      </c>
      <c r="G59" s="49" t="s">
        <v>193</v>
      </c>
      <c r="H59" s="49" t="s">
        <v>194</v>
      </c>
      <c r="I59" s="49" t="s">
        <v>195</v>
      </c>
      <c r="J59" s="149"/>
    </row>
    <row r="60" spans="1:10" ht="25.5" x14ac:dyDescent="0.25">
      <c r="A60" s="8">
        <f t="shared" si="0"/>
        <v>58</v>
      </c>
      <c r="B60" s="25" t="s">
        <v>514</v>
      </c>
      <c r="C60" s="7" t="s">
        <v>97</v>
      </c>
      <c r="D60" s="140"/>
      <c r="E60" s="3">
        <v>77561</v>
      </c>
      <c r="F60" s="49" t="s">
        <v>192</v>
      </c>
      <c r="G60" s="49" t="s">
        <v>193</v>
      </c>
      <c r="H60" s="49" t="s">
        <v>194</v>
      </c>
      <c r="I60" s="49" t="s">
        <v>195</v>
      </c>
      <c r="J60" s="142"/>
    </row>
    <row r="61" spans="1:10" ht="25.5" x14ac:dyDescent="0.25">
      <c r="A61" s="8">
        <f t="shared" si="0"/>
        <v>59</v>
      </c>
      <c r="B61" s="25" t="s">
        <v>515</v>
      </c>
      <c r="C61" s="7" t="s">
        <v>97</v>
      </c>
      <c r="D61" s="140"/>
      <c r="E61" s="3">
        <v>77562</v>
      </c>
      <c r="F61" s="49" t="s">
        <v>192</v>
      </c>
      <c r="G61" s="49" t="s">
        <v>193</v>
      </c>
      <c r="H61" s="49" t="s">
        <v>194</v>
      </c>
      <c r="I61" s="49" t="s">
        <v>195</v>
      </c>
      <c r="J61" s="142"/>
    </row>
    <row r="62" spans="1:10" ht="30" x14ac:dyDescent="0.25">
      <c r="A62" s="8">
        <f t="shared" si="0"/>
        <v>60</v>
      </c>
      <c r="B62" s="25" t="s">
        <v>516</v>
      </c>
      <c r="C62" s="7" t="s">
        <v>97</v>
      </c>
      <c r="D62" s="140"/>
      <c r="E62" s="3">
        <v>79051</v>
      </c>
      <c r="F62" s="49"/>
      <c r="G62" s="49"/>
      <c r="H62" s="49"/>
      <c r="I62" s="49"/>
      <c r="J62" s="142"/>
    </row>
    <row r="63" spans="1:10" ht="75" x14ac:dyDescent="0.25">
      <c r="A63" s="8">
        <f t="shared" si="0"/>
        <v>61</v>
      </c>
      <c r="B63" s="25" t="s">
        <v>489</v>
      </c>
      <c r="C63" s="8" t="s">
        <v>97</v>
      </c>
      <c r="D63" s="110"/>
      <c r="E63" s="3">
        <v>15775</v>
      </c>
      <c r="F63" s="49" t="s">
        <v>192</v>
      </c>
      <c r="G63" s="49" t="s">
        <v>193</v>
      </c>
      <c r="H63" s="49"/>
      <c r="I63" s="49"/>
      <c r="J63" s="111" t="s">
        <v>100</v>
      </c>
    </row>
    <row r="64" spans="1:10" ht="75" x14ac:dyDescent="0.25">
      <c r="A64" s="8">
        <f t="shared" si="0"/>
        <v>62</v>
      </c>
      <c r="B64" s="25" t="s">
        <v>490</v>
      </c>
      <c r="C64" s="8" t="s">
        <v>97</v>
      </c>
      <c r="D64" s="8">
        <v>16</v>
      </c>
      <c r="E64" s="3" t="s">
        <v>491</v>
      </c>
      <c r="F64" s="49" t="s">
        <v>192</v>
      </c>
      <c r="G64" s="49" t="s">
        <v>193</v>
      </c>
      <c r="H64" s="49"/>
      <c r="I64" s="49"/>
      <c r="J64" s="87" t="s">
        <v>100</v>
      </c>
    </row>
    <row r="65" spans="1:10" ht="30" x14ac:dyDescent="0.25">
      <c r="A65" s="8">
        <f t="shared" si="0"/>
        <v>63</v>
      </c>
      <c r="B65" s="25" t="s">
        <v>517</v>
      </c>
      <c r="C65" s="8" t="s">
        <v>97</v>
      </c>
      <c r="D65" s="8"/>
      <c r="E65" s="3">
        <v>84032</v>
      </c>
      <c r="F65" s="49"/>
      <c r="G65" s="49" t="s">
        <v>193</v>
      </c>
      <c r="H65" s="49"/>
      <c r="I65" s="49"/>
      <c r="J65" s="143"/>
    </row>
    <row r="66" spans="1:10" ht="18.75" customHeight="1" x14ac:dyDescent="0.25">
      <c r="A66" s="8">
        <f t="shared" si="0"/>
        <v>64</v>
      </c>
      <c r="B66" s="25" t="s">
        <v>506</v>
      </c>
      <c r="C66" s="8" t="s">
        <v>98</v>
      </c>
      <c r="D66" s="133"/>
      <c r="E66" s="3">
        <v>88047</v>
      </c>
      <c r="F66" s="49"/>
      <c r="G66" s="49" t="s">
        <v>193</v>
      </c>
      <c r="H66" s="49"/>
      <c r="I66" s="49"/>
      <c r="J66" s="148" t="s">
        <v>507</v>
      </c>
    </row>
    <row r="67" spans="1:10" ht="20.25" customHeight="1" x14ac:dyDescent="0.25">
      <c r="A67" s="8">
        <f t="shared" si="0"/>
        <v>65</v>
      </c>
      <c r="B67" s="25" t="s">
        <v>508</v>
      </c>
      <c r="C67" s="8" t="s">
        <v>98</v>
      </c>
      <c r="D67" s="133"/>
      <c r="E67" s="3">
        <v>88055</v>
      </c>
      <c r="F67" s="49"/>
      <c r="G67" s="49" t="s">
        <v>193</v>
      </c>
      <c r="H67" s="49"/>
      <c r="I67" s="49"/>
      <c r="J67" s="156"/>
    </row>
    <row r="68" spans="1:10" ht="45.75" customHeight="1" x14ac:dyDescent="0.25">
      <c r="A68" s="8">
        <f t="shared" si="0"/>
        <v>66</v>
      </c>
      <c r="B68" s="25" t="s">
        <v>509</v>
      </c>
      <c r="C68" s="8" t="s">
        <v>98</v>
      </c>
      <c r="D68" s="133"/>
      <c r="E68" s="3">
        <v>88264</v>
      </c>
      <c r="F68" s="49"/>
      <c r="G68" s="49" t="s">
        <v>193</v>
      </c>
      <c r="H68" s="49"/>
      <c r="I68" s="49"/>
      <c r="J68" s="149"/>
    </row>
    <row r="69" spans="1:10" ht="45" x14ac:dyDescent="0.25">
      <c r="A69" s="18" t="s">
        <v>104</v>
      </c>
      <c r="B69" s="41" t="s">
        <v>81</v>
      </c>
      <c r="C69" s="18" t="s">
        <v>96</v>
      </c>
      <c r="D69" s="18" t="s">
        <v>122</v>
      </c>
      <c r="E69" s="19" t="s">
        <v>177</v>
      </c>
      <c r="F69" s="19" t="s">
        <v>187</v>
      </c>
      <c r="G69" s="19" t="s">
        <v>188</v>
      </c>
      <c r="H69" s="19" t="s">
        <v>189</v>
      </c>
      <c r="I69" s="19" t="s">
        <v>190</v>
      </c>
      <c r="J69" s="19" t="s">
        <v>91</v>
      </c>
    </row>
    <row r="70" spans="1:10" ht="33" customHeight="1" x14ac:dyDescent="0.25">
      <c r="A70" s="8">
        <f>A68+1</f>
        <v>67</v>
      </c>
      <c r="B70" s="50" t="s">
        <v>430</v>
      </c>
      <c r="C70" s="8" t="s">
        <v>97</v>
      </c>
      <c r="D70" s="81">
        <v>1</v>
      </c>
      <c r="E70" s="53">
        <v>29820</v>
      </c>
      <c r="F70" s="49" t="s">
        <v>192</v>
      </c>
      <c r="G70" s="49" t="s">
        <v>193</v>
      </c>
      <c r="H70" s="40"/>
      <c r="I70" s="40"/>
      <c r="J70" s="148" t="s">
        <v>339</v>
      </c>
    </row>
    <row r="71" spans="1:10" ht="33" customHeight="1" x14ac:dyDescent="0.25">
      <c r="A71" s="8">
        <f>A70+1</f>
        <v>68</v>
      </c>
      <c r="B71" s="50" t="s">
        <v>431</v>
      </c>
      <c r="C71" s="8" t="s">
        <v>97</v>
      </c>
      <c r="D71" s="104"/>
      <c r="E71" s="53">
        <v>29761</v>
      </c>
      <c r="F71" s="49" t="s">
        <v>192</v>
      </c>
      <c r="G71" s="49" t="s">
        <v>193</v>
      </c>
      <c r="H71" s="40"/>
      <c r="I71" s="40"/>
      <c r="J71" s="156"/>
    </row>
    <row r="72" spans="1:10" ht="33" customHeight="1" x14ac:dyDescent="0.25">
      <c r="A72" s="8">
        <f>A71+1</f>
        <v>69</v>
      </c>
      <c r="B72" s="50" t="s">
        <v>432</v>
      </c>
      <c r="C72" s="8" t="s">
        <v>97</v>
      </c>
      <c r="D72" s="104"/>
      <c r="E72" s="53">
        <v>29832</v>
      </c>
      <c r="F72" s="49" t="s">
        <v>192</v>
      </c>
      <c r="G72" s="49" t="s">
        <v>193</v>
      </c>
      <c r="H72" s="40"/>
      <c r="I72" s="40"/>
      <c r="J72" s="156"/>
    </row>
    <row r="73" spans="1:10" ht="33" customHeight="1" x14ac:dyDescent="0.25">
      <c r="A73" s="8">
        <f>A72+1</f>
        <v>70</v>
      </c>
      <c r="B73" s="50" t="s">
        <v>437</v>
      </c>
      <c r="C73" s="8" t="s">
        <v>97</v>
      </c>
      <c r="D73" s="104"/>
      <c r="E73" s="53">
        <v>29813</v>
      </c>
      <c r="F73" s="49" t="s">
        <v>192</v>
      </c>
      <c r="G73" s="49" t="s">
        <v>193</v>
      </c>
      <c r="H73" s="40"/>
      <c r="I73" s="40"/>
      <c r="J73" s="149"/>
    </row>
    <row r="74" spans="1:10" ht="30" x14ac:dyDescent="0.25">
      <c r="A74" s="8">
        <f>A73+1</f>
        <v>71</v>
      </c>
      <c r="B74" s="50" t="s">
        <v>525</v>
      </c>
      <c r="C74" s="8" t="s">
        <v>97</v>
      </c>
      <c r="D74" s="145"/>
      <c r="E74" s="53">
        <v>85379</v>
      </c>
      <c r="F74" s="49"/>
      <c r="G74" s="49" t="s">
        <v>193</v>
      </c>
      <c r="H74" s="40"/>
      <c r="I74" s="40"/>
      <c r="J74" s="40"/>
    </row>
  </sheetData>
  <mergeCells count="5">
    <mergeCell ref="J3:J59"/>
    <mergeCell ref="B1:C1"/>
    <mergeCell ref="F1:I1"/>
    <mergeCell ref="J70:J73"/>
    <mergeCell ref="J66:J6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SheetLayoutView="100" workbookViewId="0">
      <selection activeCell="B8" sqref="B8:C8"/>
    </sheetView>
  </sheetViews>
  <sheetFormatPr baseColWidth="10" defaultRowHeight="15" x14ac:dyDescent="0.25"/>
  <cols>
    <col min="1" max="1" width="4" style="22" bestFit="1" customWidth="1"/>
    <col min="2" max="2" width="47.140625" style="22" bestFit="1" customWidth="1"/>
    <col min="3" max="3" width="51" style="22" customWidth="1"/>
    <col min="4" max="4" width="12" style="22" customWidth="1"/>
    <col min="5" max="5" width="27.42578125" style="22" customWidth="1"/>
    <col min="6" max="16384" width="11.42578125" style="22"/>
  </cols>
  <sheetData>
    <row r="1" spans="1:5" ht="30" x14ac:dyDescent="0.25">
      <c r="A1" s="30" t="s">
        <v>104</v>
      </c>
      <c r="B1" s="180" t="s">
        <v>90</v>
      </c>
      <c r="C1" s="180"/>
      <c r="D1" s="30" t="s">
        <v>96</v>
      </c>
      <c r="E1" s="30" t="s">
        <v>177</v>
      </c>
    </row>
    <row r="2" spans="1:5" x14ac:dyDescent="0.25">
      <c r="A2" s="31">
        <v>1</v>
      </c>
      <c r="B2" s="179" t="s">
        <v>342</v>
      </c>
      <c r="C2" s="179"/>
      <c r="D2" s="32" t="s">
        <v>98</v>
      </c>
      <c r="E2" s="39">
        <v>3547</v>
      </c>
    </row>
    <row r="3" spans="1:5" x14ac:dyDescent="0.25">
      <c r="A3" s="31">
        <f>+A2+1</f>
        <v>2</v>
      </c>
      <c r="B3" s="179" t="s">
        <v>134</v>
      </c>
      <c r="C3" s="179"/>
      <c r="D3" s="32" t="s">
        <v>98</v>
      </c>
      <c r="E3" s="39">
        <v>3548</v>
      </c>
    </row>
    <row r="4" spans="1:5" x14ac:dyDescent="0.25">
      <c r="A4" s="31">
        <f t="shared" ref="A4:A24" si="0">+A3+1</f>
        <v>3</v>
      </c>
      <c r="B4" s="179" t="s">
        <v>135</v>
      </c>
      <c r="C4" s="179"/>
      <c r="D4" s="32" t="s">
        <v>98</v>
      </c>
      <c r="E4" s="39">
        <v>3550</v>
      </c>
    </row>
    <row r="5" spans="1:5" x14ac:dyDescent="0.25">
      <c r="A5" s="31">
        <f t="shared" si="0"/>
        <v>4</v>
      </c>
      <c r="B5" s="179" t="s">
        <v>136</v>
      </c>
      <c r="C5" s="179"/>
      <c r="D5" s="32" t="s">
        <v>98</v>
      </c>
      <c r="E5" s="39">
        <v>3551</v>
      </c>
    </row>
    <row r="6" spans="1:5" x14ac:dyDescent="0.25">
      <c r="A6" s="31">
        <f t="shared" si="0"/>
        <v>5</v>
      </c>
      <c r="B6" s="179" t="s">
        <v>137</v>
      </c>
      <c r="C6" s="179"/>
      <c r="D6" s="32" t="s">
        <v>98</v>
      </c>
      <c r="E6" s="39">
        <v>3552</v>
      </c>
    </row>
    <row r="7" spans="1:5" x14ac:dyDescent="0.25">
      <c r="A7" s="31">
        <f t="shared" si="0"/>
        <v>6</v>
      </c>
      <c r="B7" s="179" t="s">
        <v>138</v>
      </c>
      <c r="C7" s="179"/>
      <c r="D7" s="32" t="s">
        <v>98</v>
      </c>
      <c r="E7" s="39">
        <v>3553</v>
      </c>
    </row>
    <row r="8" spans="1:5" x14ac:dyDescent="0.25">
      <c r="A8" s="31">
        <f t="shared" si="0"/>
        <v>7</v>
      </c>
      <c r="B8" s="179" t="s">
        <v>139</v>
      </c>
      <c r="C8" s="179"/>
      <c r="D8" s="32" t="s">
        <v>98</v>
      </c>
      <c r="E8" s="39">
        <v>3554</v>
      </c>
    </row>
    <row r="9" spans="1:5" x14ac:dyDescent="0.25">
      <c r="A9" s="31">
        <f t="shared" si="0"/>
        <v>8</v>
      </c>
      <c r="B9" s="179" t="s">
        <v>140</v>
      </c>
      <c r="C9" s="179"/>
      <c r="D9" s="32" t="s">
        <v>98</v>
      </c>
      <c r="E9" s="39">
        <v>3555</v>
      </c>
    </row>
    <row r="10" spans="1:5" x14ac:dyDescent="0.25">
      <c r="A10" s="31">
        <f t="shared" si="0"/>
        <v>9</v>
      </c>
      <c r="B10" s="179" t="s">
        <v>283</v>
      </c>
      <c r="C10" s="179"/>
      <c r="D10" s="8" t="s">
        <v>98</v>
      </c>
      <c r="E10" s="53">
        <v>11640</v>
      </c>
    </row>
    <row r="11" spans="1:5" x14ac:dyDescent="0.25">
      <c r="A11" s="31">
        <f t="shared" si="0"/>
        <v>10</v>
      </c>
      <c r="B11" s="179" t="s">
        <v>284</v>
      </c>
      <c r="C11" s="179"/>
      <c r="D11" s="8" t="s">
        <v>98</v>
      </c>
      <c r="E11" s="53">
        <v>11642</v>
      </c>
    </row>
    <row r="12" spans="1:5" x14ac:dyDescent="0.25">
      <c r="A12" s="31">
        <f t="shared" si="0"/>
        <v>11</v>
      </c>
      <c r="B12" s="179" t="s">
        <v>285</v>
      </c>
      <c r="C12" s="179"/>
      <c r="D12" s="32" t="s">
        <v>98</v>
      </c>
      <c r="E12" s="53">
        <v>11643</v>
      </c>
    </row>
    <row r="13" spans="1:5" x14ac:dyDescent="0.25">
      <c r="A13" s="31">
        <f t="shared" si="0"/>
        <v>12</v>
      </c>
      <c r="B13" s="179" t="s">
        <v>287</v>
      </c>
      <c r="C13" s="179"/>
      <c r="D13" s="8" t="s">
        <v>98</v>
      </c>
      <c r="E13" s="53">
        <v>14014</v>
      </c>
    </row>
    <row r="14" spans="1:5" x14ac:dyDescent="0.25">
      <c r="A14" s="31">
        <f t="shared" si="0"/>
        <v>13</v>
      </c>
      <c r="B14" s="179" t="s">
        <v>286</v>
      </c>
      <c r="C14" s="179"/>
      <c r="D14" s="36" t="s">
        <v>98</v>
      </c>
      <c r="E14" s="53">
        <v>14011</v>
      </c>
    </row>
    <row r="15" spans="1:5" x14ac:dyDescent="0.25">
      <c r="A15" s="31">
        <f t="shared" si="0"/>
        <v>14</v>
      </c>
      <c r="B15" s="179" t="s">
        <v>294</v>
      </c>
      <c r="C15" s="179"/>
      <c r="D15" s="36" t="s">
        <v>98</v>
      </c>
      <c r="E15" s="53">
        <v>14139</v>
      </c>
    </row>
    <row r="16" spans="1:5" ht="30" x14ac:dyDescent="0.25">
      <c r="A16" s="31">
        <f t="shared" si="0"/>
        <v>15</v>
      </c>
      <c r="B16" s="179" t="s">
        <v>289</v>
      </c>
      <c r="C16" s="179"/>
      <c r="D16" s="8" t="s">
        <v>127</v>
      </c>
      <c r="E16" s="53">
        <v>14042</v>
      </c>
    </row>
    <row r="17" spans="1:5" x14ac:dyDescent="0.25">
      <c r="A17" s="31">
        <f t="shared" si="0"/>
        <v>16</v>
      </c>
      <c r="B17" s="179" t="s">
        <v>292</v>
      </c>
      <c r="C17" s="179"/>
      <c r="D17" s="36" t="s">
        <v>98</v>
      </c>
      <c r="E17" s="53">
        <v>14119</v>
      </c>
    </row>
    <row r="18" spans="1:5" x14ac:dyDescent="0.25">
      <c r="A18" s="31">
        <f t="shared" si="0"/>
        <v>17</v>
      </c>
      <c r="B18" s="179" t="s">
        <v>290</v>
      </c>
      <c r="C18" s="179"/>
      <c r="D18" s="36" t="s">
        <v>98</v>
      </c>
      <c r="E18" s="53">
        <v>14057</v>
      </c>
    </row>
    <row r="19" spans="1:5" x14ac:dyDescent="0.25">
      <c r="A19" s="31">
        <f t="shared" si="0"/>
        <v>18</v>
      </c>
      <c r="B19" s="179" t="s">
        <v>291</v>
      </c>
      <c r="C19" s="179"/>
      <c r="D19" s="36" t="s">
        <v>98</v>
      </c>
      <c r="E19" s="53">
        <v>14116</v>
      </c>
    </row>
    <row r="20" spans="1:5" ht="30" x14ac:dyDescent="0.25">
      <c r="A20" s="31">
        <f t="shared" si="0"/>
        <v>19</v>
      </c>
      <c r="B20" s="179" t="s">
        <v>288</v>
      </c>
      <c r="C20" s="179"/>
      <c r="D20" s="8" t="s">
        <v>127</v>
      </c>
      <c r="E20" s="53">
        <v>14028</v>
      </c>
    </row>
    <row r="21" spans="1:5" x14ac:dyDescent="0.25">
      <c r="A21" s="31">
        <f t="shared" si="0"/>
        <v>20</v>
      </c>
      <c r="B21" s="179" t="s">
        <v>293</v>
      </c>
      <c r="C21" s="179"/>
      <c r="D21" s="72" t="s">
        <v>98</v>
      </c>
      <c r="E21" s="53">
        <v>14127</v>
      </c>
    </row>
    <row r="22" spans="1:5" x14ac:dyDescent="0.25">
      <c r="A22" s="31">
        <f t="shared" si="0"/>
        <v>21</v>
      </c>
      <c r="B22" s="181" t="s">
        <v>318</v>
      </c>
      <c r="C22" s="182"/>
      <c r="D22" s="76" t="s">
        <v>98</v>
      </c>
      <c r="E22" s="53">
        <v>15897</v>
      </c>
    </row>
    <row r="23" spans="1:5" x14ac:dyDescent="0.25">
      <c r="A23" s="31">
        <f t="shared" si="0"/>
        <v>22</v>
      </c>
      <c r="B23" s="179" t="s">
        <v>304</v>
      </c>
      <c r="C23" s="179"/>
      <c r="D23" s="76" t="s">
        <v>98</v>
      </c>
      <c r="E23" s="53">
        <v>14769</v>
      </c>
    </row>
    <row r="24" spans="1:5" x14ac:dyDescent="0.25">
      <c r="A24" s="31">
        <f t="shared" si="0"/>
        <v>23</v>
      </c>
      <c r="B24" s="179" t="s">
        <v>305</v>
      </c>
      <c r="C24" s="179"/>
      <c r="D24" s="8" t="s">
        <v>98</v>
      </c>
      <c r="E24" s="83">
        <v>14771</v>
      </c>
    </row>
  </sheetData>
  <mergeCells count="24">
    <mergeCell ref="B24:C24"/>
    <mergeCell ref="B23:C23"/>
    <mergeCell ref="B12:C12"/>
    <mergeCell ref="B13:C13"/>
    <mergeCell ref="B14:C14"/>
    <mergeCell ref="B22:C22"/>
    <mergeCell ref="B21:C21"/>
    <mergeCell ref="B15:C15"/>
    <mergeCell ref="B19:C19"/>
    <mergeCell ref="B20:C20"/>
    <mergeCell ref="B18:C18"/>
    <mergeCell ref="B1:C1"/>
    <mergeCell ref="B2:C2"/>
    <mergeCell ref="B3:C3"/>
    <mergeCell ref="B4:C4"/>
    <mergeCell ref="B5:C5"/>
    <mergeCell ref="B10:C10"/>
    <mergeCell ref="B17:C17"/>
    <mergeCell ref="B6:C6"/>
    <mergeCell ref="B7:C7"/>
    <mergeCell ref="B8:C8"/>
    <mergeCell ref="B9:C9"/>
    <mergeCell ref="B16:C16"/>
    <mergeCell ref="B11:C11"/>
  </mergeCells>
  <pageMargins left="0.7" right="0.7" top="0.75" bottom="0.75" header="0.3" footer="0.3"/>
  <pageSetup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SheetLayoutView="100" workbookViewId="0">
      <selection activeCell="D3" sqref="D3"/>
    </sheetView>
  </sheetViews>
  <sheetFormatPr baseColWidth="10" defaultRowHeight="15" x14ac:dyDescent="0.25"/>
  <cols>
    <col min="1" max="1" width="4" style="22" bestFit="1" customWidth="1"/>
    <col min="2" max="2" width="47.140625" style="22" bestFit="1" customWidth="1"/>
    <col min="3" max="3" width="10.28515625" style="22" bestFit="1" customWidth="1"/>
    <col min="4" max="4" width="18.140625" style="22" customWidth="1"/>
    <col min="5" max="5" width="62" style="22" bestFit="1" customWidth="1"/>
    <col min="6" max="16384" width="11.42578125" style="22"/>
  </cols>
  <sheetData>
    <row r="1" spans="1:5" ht="46.5" customHeight="1" x14ac:dyDescent="0.25">
      <c r="A1" s="30" t="s">
        <v>104</v>
      </c>
      <c r="B1" s="30" t="s">
        <v>90</v>
      </c>
      <c r="C1" s="30" t="s">
        <v>96</v>
      </c>
      <c r="D1" s="30" t="s">
        <v>177</v>
      </c>
      <c r="E1" s="30" t="s">
        <v>91</v>
      </c>
    </row>
    <row r="2" spans="1:5" ht="30" x14ac:dyDescent="0.25">
      <c r="A2" s="31">
        <v>1</v>
      </c>
      <c r="B2" s="5" t="s">
        <v>173</v>
      </c>
      <c r="C2" s="32" t="s">
        <v>98</v>
      </c>
      <c r="D2" s="38">
        <v>6352</v>
      </c>
      <c r="E2" s="82"/>
    </row>
    <row r="3" spans="1:5" ht="45" x14ac:dyDescent="0.25">
      <c r="A3" s="31">
        <v>2</v>
      </c>
      <c r="B3" s="5" t="s">
        <v>176</v>
      </c>
      <c r="C3" s="32" t="s">
        <v>98</v>
      </c>
      <c r="D3" s="38">
        <v>6372</v>
      </c>
      <c r="E3" s="82"/>
    </row>
    <row r="4" spans="1:5" x14ac:dyDescent="0.25">
      <c r="A4" s="31">
        <v>3</v>
      </c>
      <c r="B4" s="5" t="s">
        <v>175</v>
      </c>
      <c r="C4" s="32" t="s">
        <v>98</v>
      </c>
      <c r="D4" s="38">
        <v>6361</v>
      </c>
      <c r="E4" s="37" t="s">
        <v>174</v>
      </c>
    </row>
    <row r="5" spans="1:5" ht="30" x14ac:dyDescent="0.25">
      <c r="A5" s="31">
        <v>4</v>
      </c>
      <c r="B5" s="5" t="s">
        <v>303</v>
      </c>
      <c r="C5" s="32" t="s">
        <v>127</v>
      </c>
      <c r="D5" s="39">
        <v>14687</v>
      </c>
      <c r="E5" s="37" t="s">
        <v>302</v>
      </c>
    </row>
  </sheetData>
  <pageMargins left="0.7" right="0.7" top="0.75" bottom="0.75" header="0.3" footer="0.3"/>
  <pageSetup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SheetLayoutView="100" workbookViewId="0">
      <selection activeCell="B3" sqref="B3"/>
    </sheetView>
  </sheetViews>
  <sheetFormatPr baseColWidth="10" defaultRowHeight="15" x14ac:dyDescent="0.25"/>
  <cols>
    <col min="1" max="1" width="4" style="22" bestFit="1" customWidth="1"/>
    <col min="2" max="2" width="54.7109375" style="22" customWidth="1"/>
    <col min="3" max="3" width="15.85546875" style="22" customWidth="1"/>
    <col min="4" max="4" width="19.42578125" style="22" customWidth="1"/>
    <col min="5" max="5" width="108.85546875" style="22" customWidth="1"/>
    <col min="6" max="16384" width="11.42578125" style="22"/>
  </cols>
  <sheetData>
    <row r="1" spans="1:5" ht="46.5" customHeight="1" x14ac:dyDescent="0.25">
      <c r="A1" s="30" t="s">
        <v>104</v>
      </c>
      <c r="B1" s="30" t="s">
        <v>90</v>
      </c>
      <c r="C1" s="30" t="s">
        <v>96</v>
      </c>
      <c r="D1" s="30" t="s">
        <v>177</v>
      </c>
      <c r="E1" s="30" t="s">
        <v>91</v>
      </c>
    </row>
    <row r="2" spans="1:5" ht="30" customHeight="1" x14ac:dyDescent="0.25">
      <c r="A2" s="31">
        <v>1</v>
      </c>
      <c r="B2" s="40" t="s">
        <v>128</v>
      </c>
      <c r="C2" s="32" t="s">
        <v>98</v>
      </c>
      <c r="D2" s="38">
        <v>2392</v>
      </c>
      <c r="E2" s="183" t="s">
        <v>130</v>
      </c>
    </row>
    <row r="3" spans="1:5" ht="33" customHeight="1" x14ac:dyDescent="0.25">
      <c r="A3" s="31">
        <v>2</v>
      </c>
      <c r="B3" s="40" t="s">
        <v>126</v>
      </c>
      <c r="C3" s="32" t="s">
        <v>98</v>
      </c>
      <c r="D3" s="38">
        <v>2393</v>
      </c>
      <c r="E3" s="183"/>
    </row>
    <row r="4" spans="1:5" ht="40.5" customHeight="1" x14ac:dyDescent="0.25">
      <c r="A4" s="31">
        <v>3</v>
      </c>
      <c r="B4" s="35" t="s">
        <v>129</v>
      </c>
      <c r="C4" s="32" t="s">
        <v>127</v>
      </c>
      <c r="D4" s="38">
        <v>2394</v>
      </c>
      <c r="E4" s="183"/>
    </row>
    <row r="5" spans="1:5" ht="30" x14ac:dyDescent="0.25">
      <c r="A5" s="31">
        <v>4</v>
      </c>
      <c r="B5" s="1" t="s">
        <v>359</v>
      </c>
      <c r="C5" s="7" t="s">
        <v>97</v>
      </c>
      <c r="D5" s="3">
        <v>14065</v>
      </c>
      <c r="E5" s="184" t="s">
        <v>419</v>
      </c>
    </row>
    <row r="6" spans="1:5" ht="30" x14ac:dyDescent="0.25">
      <c r="A6" s="95">
        <v>5</v>
      </c>
      <c r="B6" s="1" t="s">
        <v>40</v>
      </c>
      <c r="C6" s="8" t="s">
        <v>98</v>
      </c>
      <c r="D6" s="3">
        <v>1086</v>
      </c>
      <c r="E6" s="184"/>
    </row>
    <row r="7" spans="1:5" ht="30" x14ac:dyDescent="0.25">
      <c r="A7" s="95">
        <v>6</v>
      </c>
      <c r="B7" s="1" t="s">
        <v>399</v>
      </c>
      <c r="C7" s="8" t="s">
        <v>98</v>
      </c>
      <c r="D7" s="3">
        <v>17874</v>
      </c>
      <c r="E7" s="184"/>
    </row>
    <row r="8" spans="1:5" ht="30" x14ac:dyDescent="0.25">
      <c r="A8" s="95">
        <v>7</v>
      </c>
      <c r="B8" s="1" t="s">
        <v>400</v>
      </c>
      <c r="C8" s="8" t="s">
        <v>98</v>
      </c>
      <c r="D8" s="3">
        <v>17877</v>
      </c>
      <c r="E8" s="184"/>
    </row>
    <row r="9" spans="1:5" x14ac:dyDescent="0.25">
      <c r="A9" s="95">
        <v>8</v>
      </c>
      <c r="B9" s="1" t="s">
        <v>420</v>
      </c>
      <c r="C9" s="8" t="s">
        <v>98</v>
      </c>
      <c r="D9" s="3">
        <v>1071</v>
      </c>
      <c r="E9" s="184"/>
    </row>
    <row r="10" spans="1:5" ht="30" x14ac:dyDescent="0.25">
      <c r="A10" s="146">
        <v>9</v>
      </c>
      <c r="B10" s="116" t="s">
        <v>360</v>
      </c>
      <c r="C10" s="8" t="s">
        <v>98</v>
      </c>
      <c r="D10" s="118">
        <v>15699</v>
      </c>
      <c r="E10" s="184"/>
    </row>
  </sheetData>
  <mergeCells count="2">
    <mergeCell ref="E2:E4"/>
    <mergeCell ref="E5:E10"/>
  </mergeCells>
  <pageMargins left="0.7" right="0.7" top="0.75" bottom="0.75" header="0.3" footer="0.3"/>
  <pageSetup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SheetLayoutView="100" workbookViewId="0">
      <selection activeCell="A2" sqref="A2:A14"/>
    </sheetView>
  </sheetViews>
  <sheetFormatPr baseColWidth="10" defaultRowHeight="15" x14ac:dyDescent="0.25"/>
  <cols>
    <col min="1" max="1" width="4" style="22" bestFit="1" customWidth="1"/>
    <col min="2" max="2" width="47.140625" style="22" bestFit="1" customWidth="1"/>
    <col min="3" max="3" width="10.28515625" style="22" bestFit="1" customWidth="1"/>
    <col min="4" max="4" width="19.42578125" style="22" customWidth="1"/>
    <col min="5" max="5" width="21.5703125" style="22" bestFit="1" customWidth="1"/>
    <col min="6" max="16384" width="11.42578125" style="22"/>
  </cols>
  <sheetData>
    <row r="1" spans="1:5" ht="46.5" customHeight="1" x14ac:dyDescent="0.25">
      <c r="A1" s="30" t="s">
        <v>104</v>
      </c>
      <c r="B1" s="30" t="s">
        <v>90</v>
      </c>
      <c r="C1" s="30" t="s">
        <v>96</v>
      </c>
      <c r="D1" s="30" t="s">
        <v>177</v>
      </c>
      <c r="E1" s="101" t="s">
        <v>418</v>
      </c>
    </row>
    <row r="2" spans="1:5" ht="30" x14ac:dyDescent="0.25">
      <c r="A2" s="32">
        <v>1</v>
      </c>
      <c r="B2" s="113" t="s">
        <v>403</v>
      </c>
      <c r="C2" s="8" t="s">
        <v>97</v>
      </c>
      <c r="D2" s="39">
        <v>3997</v>
      </c>
      <c r="E2" s="34"/>
    </row>
    <row r="3" spans="1:5" x14ac:dyDescent="0.25">
      <c r="A3" s="32">
        <v>2</v>
      </c>
      <c r="B3" s="113" t="s">
        <v>123</v>
      </c>
      <c r="C3" s="8" t="s">
        <v>97</v>
      </c>
      <c r="D3" s="39">
        <v>3998</v>
      </c>
      <c r="E3" s="34"/>
    </row>
    <row r="4" spans="1:5" x14ac:dyDescent="0.25">
      <c r="A4" s="32">
        <v>3</v>
      </c>
      <c r="B4" s="113" t="s">
        <v>124</v>
      </c>
      <c r="C4" s="8" t="s">
        <v>97</v>
      </c>
      <c r="D4" s="39">
        <v>3999</v>
      </c>
      <c r="E4" s="34"/>
    </row>
    <row r="5" spans="1:5" ht="30" x14ac:dyDescent="0.25">
      <c r="A5" s="32">
        <v>4</v>
      </c>
      <c r="B5" s="114" t="s">
        <v>145</v>
      </c>
      <c r="C5" s="8" t="s">
        <v>97</v>
      </c>
      <c r="D5" s="39">
        <v>4000</v>
      </c>
      <c r="E5" s="34"/>
    </row>
    <row r="6" spans="1:5" x14ac:dyDescent="0.25">
      <c r="A6" s="32">
        <v>5</v>
      </c>
      <c r="B6" s="114" t="s">
        <v>146</v>
      </c>
      <c r="C6" s="8" t="s">
        <v>97</v>
      </c>
      <c r="D6" s="39">
        <v>4001</v>
      </c>
      <c r="E6" s="34"/>
    </row>
    <row r="7" spans="1:5" x14ac:dyDescent="0.25">
      <c r="A7" s="32">
        <v>6</v>
      </c>
      <c r="B7" s="114" t="s">
        <v>150</v>
      </c>
      <c r="C7" s="8" t="s">
        <v>97</v>
      </c>
      <c r="D7" s="39">
        <v>4005</v>
      </c>
      <c r="E7" s="34"/>
    </row>
    <row r="8" spans="1:5" x14ac:dyDescent="0.25">
      <c r="A8" s="32">
        <v>7</v>
      </c>
      <c r="B8" s="114" t="s">
        <v>151</v>
      </c>
      <c r="C8" s="8" t="s">
        <v>97</v>
      </c>
      <c r="D8" s="39">
        <v>4006</v>
      </c>
      <c r="E8" s="34"/>
    </row>
    <row r="9" spans="1:5" x14ac:dyDescent="0.25">
      <c r="A9" s="32">
        <v>8</v>
      </c>
      <c r="B9" s="114" t="s">
        <v>152</v>
      </c>
      <c r="C9" s="8" t="s">
        <v>97</v>
      </c>
      <c r="D9" s="39">
        <v>4007</v>
      </c>
      <c r="E9" s="34"/>
    </row>
    <row r="10" spans="1:5" x14ac:dyDescent="0.25">
      <c r="A10" s="32">
        <v>9</v>
      </c>
      <c r="B10" s="114" t="s">
        <v>125</v>
      </c>
      <c r="C10" s="8" t="s">
        <v>97</v>
      </c>
      <c r="D10" s="39">
        <v>4008</v>
      </c>
      <c r="E10" s="34"/>
    </row>
    <row r="11" spans="1:5" x14ac:dyDescent="0.25">
      <c r="A11" s="32">
        <v>10</v>
      </c>
      <c r="B11" s="50" t="s">
        <v>346</v>
      </c>
      <c r="C11" s="8" t="s">
        <v>98</v>
      </c>
      <c r="D11" s="3">
        <v>1053</v>
      </c>
      <c r="E11" s="185" t="s">
        <v>417</v>
      </c>
    </row>
    <row r="12" spans="1:5" x14ac:dyDescent="0.25">
      <c r="A12" s="32">
        <v>11</v>
      </c>
      <c r="B12" s="50" t="s">
        <v>149</v>
      </c>
      <c r="C12" s="8" t="s">
        <v>97</v>
      </c>
      <c r="D12" s="53">
        <v>4004</v>
      </c>
      <c r="E12" s="186"/>
    </row>
    <row r="13" spans="1:5" x14ac:dyDescent="0.25">
      <c r="A13" s="32">
        <v>12</v>
      </c>
      <c r="B13" s="65" t="s">
        <v>147</v>
      </c>
      <c r="C13" s="8" t="s">
        <v>98</v>
      </c>
      <c r="D13" s="3">
        <v>4002</v>
      </c>
      <c r="E13" s="186"/>
    </row>
    <row r="14" spans="1:5" x14ac:dyDescent="0.25">
      <c r="A14" s="32">
        <v>13</v>
      </c>
      <c r="B14" s="65" t="s">
        <v>148</v>
      </c>
      <c r="C14" s="8" t="s">
        <v>98</v>
      </c>
      <c r="D14" s="3">
        <v>4003</v>
      </c>
      <c r="E14" s="187"/>
    </row>
    <row r="29" spans="4:4" x14ac:dyDescent="0.25">
      <c r="D29" s="5"/>
    </row>
  </sheetData>
  <mergeCells count="1">
    <mergeCell ref="E11:E14"/>
  </mergeCells>
  <pageMargins left="0.7" right="0.7" top="0.75" bottom="0.75" header="0.3" footer="0.3"/>
  <pageSetup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SheetLayoutView="100" workbookViewId="0">
      <selection activeCell="C11" sqref="C11"/>
    </sheetView>
  </sheetViews>
  <sheetFormatPr baseColWidth="10" defaultRowHeight="15" x14ac:dyDescent="0.25"/>
  <cols>
    <col min="1" max="1" width="4" style="22" bestFit="1" customWidth="1"/>
    <col min="2" max="2" width="51.85546875" style="22" customWidth="1"/>
    <col min="3" max="3" width="10.28515625" style="22" bestFit="1" customWidth="1"/>
    <col min="4" max="4" width="17.7109375" style="22" customWidth="1"/>
    <col min="5" max="5" width="45.42578125" style="22" customWidth="1"/>
    <col min="6" max="16384" width="11.42578125" style="22"/>
  </cols>
  <sheetData>
    <row r="1" spans="1:5" ht="46.5" customHeight="1" x14ac:dyDescent="0.25">
      <c r="A1" s="30" t="s">
        <v>104</v>
      </c>
      <c r="B1" s="30" t="s">
        <v>90</v>
      </c>
      <c r="C1" s="30" t="s">
        <v>96</v>
      </c>
      <c r="D1" s="30" t="s">
        <v>177</v>
      </c>
      <c r="E1" s="30" t="s">
        <v>91</v>
      </c>
    </row>
    <row r="2" spans="1:5" ht="15" customHeight="1" x14ac:dyDescent="0.25">
      <c r="A2" s="31">
        <v>1</v>
      </c>
      <c r="B2" s="45" t="s">
        <v>404</v>
      </c>
      <c r="C2" s="32" t="s">
        <v>98</v>
      </c>
      <c r="D2" s="38">
        <v>4916</v>
      </c>
      <c r="E2" s="188" t="s">
        <v>167</v>
      </c>
    </row>
    <row r="3" spans="1:5" ht="15" customHeight="1" x14ac:dyDescent="0.25">
      <c r="A3" s="31">
        <v>2</v>
      </c>
      <c r="B3" s="45" t="s">
        <v>398</v>
      </c>
      <c r="C3" s="32" t="s">
        <v>98</v>
      </c>
      <c r="D3" s="38">
        <v>17871</v>
      </c>
      <c r="E3" s="188"/>
    </row>
    <row r="4" spans="1:5" ht="30" x14ac:dyDescent="0.25">
      <c r="A4" s="31">
        <v>3</v>
      </c>
      <c r="B4" s="45" t="s">
        <v>162</v>
      </c>
      <c r="C4" s="32" t="s">
        <v>98</v>
      </c>
      <c r="D4" s="38">
        <v>4909</v>
      </c>
      <c r="E4" s="188"/>
    </row>
    <row r="5" spans="1:5" x14ac:dyDescent="0.25">
      <c r="A5" s="31">
        <v>4</v>
      </c>
      <c r="B5" s="45" t="s">
        <v>163</v>
      </c>
      <c r="C5" s="32" t="s">
        <v>98</v>
      </c>
      <c r="D5" s="38">
        <v>4938</v>
      </c>
      <c r="E5" s="188"/>
    </row>
    <row r="6" spans="1:5" x14ac:dyDescent="0.25">
      <c r="A6" s="31">
        <v>5</v>
      </c>
      <c r="B6" s="45" t="s">
        <v>405</v>
      </c>
      <c r="C6" s="32" t="s">
        <v>98</v>
      </c>
      <c r="D6" s="38">
        <v>4939</v>
      </c>
      <c r="E6" s="188"/>
    </row>
    <row r="7" spans="1:5" ht="30" x14ac:dyDescent="0.25">
      <c r="A7" s="31">
        <v>6</v>
      </c>
      <c r="B7" s="45" t="s">
        <v>164</v>
      </c>
      <c r="C7" s="32" t="s">
        <v>98</v>
      </c>
      <c r="D7" s="38">
        <v>4940</v>
      </c>
      <c r="E7" s="188"/>
    </row>
    <row r="8" spans="1:5" x14ac:dyDescent="0.25">
      <c r="A8" s="31">
        <v>7</v>
      </c>
      <c r="B8" s="45" t="s">
        <v>165</v>
      </c>
      <c r="C8" s="32" t="s">
        <v>98</v>
      </c>
      <c r="D8" s="38">
        <v>4982</v>
      </c>
      <c r="E8" s="188"/>
    </row>
    <row r="9" spans="1:5" x14ac:dyDescent="0.25">
      <c r="A9" s="31">
        <v>8</v>
      </c>
      <c r="B9" s="45" t="s">
        <v>166</v>
      </c>
      <c r="C9" s="32" t="s">
        <v>98</v>
      </c>
      <c r="D9" s="38">
        <v>5001</v>
      </c>
      <c r="E9" s="188"/>
    </row>
    <row r="10" spans="1:5" ht="30" x14ac:dyDescent="0.25">
      <c r="A10" s="31">
        <v>9</v>
      </c>
      <c r="B10" s="115" t="s">
        <v>170</v>
      </c>
      <c r="C10" s="32" t="s">
        <v>98</v>
      </c>
      <c r="D10" s="38">
        <v>5051</v>
      </c>
      <c r="E10" s="188"/>
    </row>
    <row r="11" spans="1:5" x14ac:dyDescent="0.25">
      <c r="A11" s="31">
        <v>10</v>
      </c>
      <c r="B11" s="45" t="s">
        <v>341</v>
      </c>
      <c r="C11" s="32" t="s">
        <v>98</v>
      </c>
      <c r="D11" s="38">
        <v>5054</v>
      </c>
      <c r="E11" s="188"/>
    </row>
    <row r="12" spans="1:5" ht="30" x14ac:dyDescent="0.25">
      <c r="A12" s="31">
        <v>11</v>
      </c>
      <c r="B12" s="45" t="s">
        <v>168</v>
      </c>
      <c r="C12" s="32" t="s">
        <v>98</v>
      </c>
      <c r="D12" s="38">
        <v>5068</v>
      </c>
      <c r="E12" s="188"/>
    </row>
    <row r="13" spans="1:5" x14ac:dyDescent="0.25">
      <c r="A13" s="31">
        <v>12</v>
      </c>
      <c r="B13" s="45" t="s">
        <v>169</v>
      </c>
      <c r="C13" s="32" t="s">
        <v>98</v>
      </c>
      <c r="D13" s="38">
        <v>5073</v>
      </c>
      <c r="E13" s="188"/>
    </row>
    <row r="14" spans="1:5" ht="30" x14ac:dyDescent="0.25">
      <c r="A14" s="31">
        <v>13</v>
      </c>
      <c r="B14" s="45" t="s">
        <v>172</v>
      </c>
      <c r="C14" s="32" t="s">
        <v>98</v>
      </c>
      <c r="D14" s="38">
        <v>5336</v>
      </c>
      <c r="E14" s="188"/>
    </row>
    <row r="15" spans="1:5" x14ac:dyDescent="0.25">
      <c r="A15" s="31">
        <v>14</v>
      </c>
      <c r="B15" s="33" t="s">
        <v>246</v>
      </c>
      <c r="C15" s="32" t="s">
        <v>98</v>
      </c>
      <c r="D15" s="39">
        <v>8626</v>
      </c>
      <c r="E15" s="185" t="s">
        <v>247</v>
      </c>
    </row>
    <row r="16" spans="1:5" x14ac:dyDescent="0.25">
      <c r="A16" s="31">
        <v>15</v>
      </c>
      <c r="B16" s="33" t="s">
        <v>248</v>
      </c>
      <c r="C16" s="32" t="s">
        <v>98</v>
      </c>
      <c r="D16" s="39">
        <v>8628</v>
      </c>
      <c r="E16" s="187"/>
    </row>
    <row r="17" spans="1:5" ht="30" x14ac:dyDescent="0.25">
      <c r="A17" s="31">
        <v>16</v>
      </c>
      <c r="B17" s="17" t="s">
        <v>319</v>
      </c>
      <c r="C17" s="32" t="s">
        <v>98</v>
      </c>
      <c r="D17" s="39">
        <v>15900</v>
      </c>
      <c r="E17" s="34"/>
    </row>
    <row r="18" spans="1:5" x14ac:dyDescent="0.25">
      <c r="A18" s="31">
        <v>17</v>
      </c>
      <c r="B18" s="17" t="s">
        <v>422</v>
      </c>
      <c r="C18" s="32" t="s">
        <v>493</v>
      </c>
      <c r="D18" s="39">
        <v>19635</v>
      </c>
      <c r="E18" s="34"/>
    </row>
  </sheetData>
  <mergeCells count="2">
    <mergeCell ref="E2:E14"/>
    <mergeCell ref="E15:E16"/>
  </mergeCells>
  <pageMargins left="0.7" right="0.7" top="0.75" bottom="0.75" header="0.3" footer="0.3"/>
  <pageSetup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SheetLayoutView="100" workbookViewId="0">
      <selection activeCell="A34" sqref="A34"/>
    </sheetView>
  </sheetViews>
  <sheetFormatPr baseColWidth="10" defaultRowHeight="15" x14ac:dyDescent="0.25"/>
  <cols>
    <col min="1" max="1" width="4" style="22" bestFit="1" customWidth="1"/>
    <col min="2" max="2" width="51.85546875" style="22" customWidth="1"/>
    <col min="3" max="3" width="10.28515625" style="22" bestFit="1" customWidth="1"/>
    <col min="4" max="4" width="21" style="22" customWidth="1"/>
    <col min="5" max="5" width="15.140625" style="22" customWidth="1"/>
    <col min="6" max="6" width="25" style="22" customWidth="1"/>
    <col min="7" max="7" width="47" style="22" customWidth="1"/>
    <col min="8" max="8" width="14.85546875" style="22" customWidth="1"/>
    <col min="9" max="16384" width="11.42578125" style="22"/>
  </cols>
  <sheetData>
    <row r="1" spans="1:8" ht="45" x14ac:dyDescent="0.25">
      <c r="A1" s="30" t="s">
        <v>104</v>
      </c>
      <c r="B1" s="85" t="s">
        <v>90</v>
      </c>
      <c r="C1" s="30" t="s">
        <v>96</v>
      </c>
      <c r="D1" s="30" t="s">
        <v>177</v>
      </c>
      <c r="E1" s="19" t="s">
        <v>187</v>
      </c>
      <c r="F1" s="19" t="s">
        <v>188</v>
      </c>
      <c r="G1" s="19" t="s">
        <v>189</v>
      </c>
      <c r="H1" s="19" t="s">
        <v>190</v>
      </c>
    </row>
    <row r="2" spans="1:8" ht="25.5" x14ac:dyDescent="0.25">
      <c r="A2" s="31">
        <v>1</v>
      </c>
      <c r="B2" s="94" t="s">
        <v>182</v>
      </c>
      <c r="C2" s="92" t="s">
        <v>97</v>
      </c>
      <c r="D2" s="84">
        <v>17484</v>
      </c>
      <c r="E2" s="97"/>
      <c r="F2" s="97"/>
      <c r="G2" s="97"/>
      <c r="H2" s="97"/>
    </row>
    <row r="3" spans="1:8" x14ac:dyDescent="0.25">
      <c r="A3" s="31">
        <v>2</v>
      </c>
      <c r="B3" s="94" t="s">
        <v>183</v>
      </c>
      <c r="C3" s="92" t="s">
        <v>97</v>
      </c>
      <c r="D3" s="84">
        <v>17483</v>
      </c>
      <c r="E3" s="97"/>
      <c r="F3" s="97"/>
      <c r="G3" s="97"/>
      <c r="H3" s="97"/>
    </row>
    <row r="4" spans="1:8" x14ac:dyDescent="0.25">
      <c r="A4" s="31">
        <v>3</v>
      </c>
      <c r="B4" s="94" t="s">
        <v>186</v>
      </c>
      <c r="C4" s="92" t="s">
        <v>97</v>
      </c>
      <c r="D4" s="84">
        <v>17482</v>
      </c>
      <c r="E4" s="97"/>
      <c r="F4" s="97"/>
      <c r="G4" s="97"/>
      <c r="H4" s="97"/>
    </row>
    <row r="5" spans="1:8" x14ac:dyDescent="0.25">
      <c r="A5" s="31">
        <v>4</v>
      </c>
      <c r="B5" s="94" t="s">
        <v>323</v>
      </c>
      <c r="C5" s="92" t="s">
        <v>97</v>
      </c>
      <c r="D5" s="84">
        <v>17481</v>
      </c>
      <c r="E5" s="97"/>
      <c r="F5" s="97"/>
      <c r="G5" s="97"/>
      <c r="H5" s="97"/>
    </row>
    <row r="6" spans="1:8" x14ac:dyDescent="0.25">
      <c r="A6" s="31">
        <v>5</v>
      </c>
      <c r="B6" s="94" t="s">
        <v>184</v>
      </c>
      <c r="C6" s="96" t="s">
        <v>98</v>
      </c>
      <c r="D6" s="84">
        <v>17480</v>
      </c>
      <c r="E6" s="97"/>
      <c r="F6" s="97"/>
      <c r="G6" s="97"/>
      <c r="H6" s="97"/>
    </row>
    <row r="7" spans="1:8" ht="25.5" x14ac:dyDescent="0.25">
      <c r="A7" s="31">
        <v>6</v>
      </c>
      <c r="B7" s="94" t="s">
        <v>348</v>
      </c>
      <c r="C7" s="92" t="s">
        <v>97</v>
      </c>
      <c r="D7" s="84">
        <v>17479</v>
      </c>
      <c r="E7" s="97"/>
      <c r="F7" s="97"/>
      <c r="G7" s="97"/>
      <c r="H7" s="97"/>
    </row>
    <row r="8" spans="1:8" ht="45" x14ac:dyDescent="0.25">
      <c r="A8" s="31">
        <v>7</v>
      </c>
      <c r="B8" s="94" t="s">
        <v>325</v>
      </c>
      <c r="C8" s="92" t="s">
        <v>97</v>
      </c>
      <c r="D8" s="84">
        <v>17478</v>
      </c>
      <c r="E8" s="91" t="s">
        <v>364</v>
      </c>
      <c r="F8" s="91" t="s">
        <v>198</v>
      </c>
      <c r="G8" s="91" t="s">
        <v>363</v>
      </c>
      <c r="H8" s="91" t="s">
        <v>196</v>
      </c>
    </row>
    <row r="9" spans="1:8" ht="25.5" x14ac:dyDescent="0.25">
      <c r="A9" s="31">
        <v>8</v>
      </c>
      <c r="B9" s="94" t="s">
        <v>349</v>
      </c>
      <c r="C9" s="92" t="s">
        <v>97</v>
      </c>
      <c r="D9" s="84">
        <v>17477</v>
      </c>
      <c r="E9" s="97"/>
      <c r="F9" s="97"/>
      <c r="G9" s="97"/>
      <c r="H9" s="97"/>
    </row>
    <row r="10" spans="1:8" ht="45" x14ac:dyDescent="0.25">
      <c r="A10" s="31">
        <v>9</v>
      </c>
      <c r="B10" s="94" t="s">
        <v>133</v>
      </c>
      <c r="C10" s="92" t="s">
        <v>97</v>
      </c>
      <c r="D10" s="84">
        <v>17476</v>
      </c>
      <c r="E10" s="91" t="s">
        <v>366</v>
      </c>
      <c r="F10" s="91" t="s">
        <v>198</v>
      </c>
      <c r="G10" s="91" t="s">
        <v>365</v>
      </c>
      <c r="H10" s="91" t="s">
        <v>195</v>
      </c>
    </row>
    <row r="11" spans="1:8" ht="43.5" customHeight="1" x14ac:dyDescent="0.25">
      <c r="A11" s="189">
        <v>10</v>
      </c>
      <c r="B11" s="191" t="s">
        <v>350</v>
      </c>
      <c r="C11" s="193" t="s">
        <v>97</v>
      </c>
      <c r="D11" s="195">
        <v>17475</v>
      </c>
      <c r="E11" s="91" t="s">
        <v>368</v>
      </c>
      <c r="F11" s="91" t="s">
        <v>198</v>
      </c>
      <c r="G11" s="91" t="s">
        <v>367</v>
      </c>
      <c r="H11" s="91" t="s">
        <v>195</v>
      </c>
    </row>
    <row r="12" spans="1:8" ht="45" x14ac:dyDescent="0.25">
      <c r="A12" s="190"/>
      <c r="B12" s="192"/>
      <c r="C12" s="194"/>
      <c r="D12" s="149"/>
      <c r="E12" s="91" t="s">
        <v>370</v>
      </c>
      <c r="F12" s="91" t="s">
        <v>198</v>
      </c>
      <c r="G12" s="91" t="s">
        <v>369</v>
      </c>
      <c r="H12" s="91" t="s">
        <v>195</v>
      </c>
    </row>
    <row r="13" spans="1:8" ht="45" x14ac:dyDescent="0.25">
      <c r="A13" s="31">
        <v>11</v>
      </c>
      <c r="B13" s="94" t="s">
        <v>181</v>
      </c>
      <c r="C13" s="92" t="s">
        <v>97</v>
      </c>
      <c r="D13" s="84">
        <v>17474</v>
      </c>
      <c r="E13" s="91" t="s">
        <v>372</v>
      </c>
      <c r="F13" s="91" t="s">
        <v>198</v>
      </c>
      <c r="G13" s="91" t="s">
        <v>371</v>
      </c>
      <c r="H13" s="91" t="s">
        <v>196</v>
      </c>
    </row>
    <row r="14" spans="1:8" ht="45" x14ac:dyDescent="0.25">
      <c r="A14" s="31">
        <v>12</v>
      </c>
      <c r="B14" s="94" t="s">
        <v>351</v>
      </c>
      <c r="C14" s="92" t="s">
        <v>97</v>
      </c>
      <c r="D14" s="84">
        <v>17473</v>
      </c>
      <c r="E14" s="91" t="s">
        <v>374</v>
      </c>
      <c r="F14" s="91" t="s">
        <v>198</v>
      </c>
      <c r="G14" s="91" t="s">
        <v>373</v>
      </c>
      <c r="H14" s="91" t="s">
        <v>196</v>
      </c>
    </row>
    <row r="15" spans="1:8" ht="45" x14ac:dyDescent="0.25">
      <c r="A15" s="31">
        <v>13</v>
      </c>
      <c r="B15" s="94" t="s">
        <v>132</v>
      </c>
      <c r="C15" s="92" t="s">
        <v>97</v>
      </c>
      <c r="D15" s="84">
        <v>17471</v>
      </c>
      <c r="E15" s="91" t="s">
        <v>376</v>
      </c>
      <c r="F15" s="91" t="s">
        <v>198</v>
      </c>
      <c r="G15" s="91" t="s">
        <v>375</v>
      </c>
      <c r="H15" s="91" t="s">
        <v>195</v>
      </c>
    </row>
    <row r="16" spans="1:8" x14ac:dyDescent="0.25">
      <c r="A16" s="31">
        <v>14</v>
      </c>
      <c r="B16" s="94" t="s">
        <v>185</v>
      </c>
      <c r="C16" s="92" t="s">
        <v>97</v>
      </c>
      <c r="D16" s="84">
        <v>17470</v>
      </c>
      <c r="E16" s="97"/>
      <c r="F16" s="97"/>
      <c r="G16" s="97"/>
      <c r="H16" s="97"/>
    </row>
    <row r="17" spans="1:8" x14ac:dyDescent="0.25">
      <c r="A17" s="31">
        <v>15</v>
      </c>
      <c r="B17" s="94" t="s">
        <v>352</v>
      </c>
      <c r="C17" s="92" t="s">
        <v>97</v>
      </c>
      <c r="D17" s="84">
        <v>17469</v>
      </c>
      <c r="E17" s="97"/>
      <c r="F17" s="97"/>
      <c r="G17" s="97"/>
      <c r="H17" s="97"/>
    </row>
    <row r="18" spans="1:8" x14ac:dyDescent="0.25">
      <c r="A18" s="31">
        <v>16</v>
      </c>
      <c r="B18" s="94" t="s">
        <v>353</v>
      </c>
      <c r="C18" s="92" t="s">
        <v>97</v>
      </c>
      <c r="D18" s="84">
        <v>17468</v>
      </c>
      <c r="E18" s="97"/>
      <c r="F18" s="97"/>
      <c r="G18" s="97"/>
      <c r="H18" s="97"/>
    </row>
    <row r="19" spans="1:8" ht="45" x14ac:dyDescent="0.25">
      <c r="A19" s="31">
        <v>17</v>
      </c>
      <c r="B19" s="94" t="s">
        <v>354</v>
      </c>
      <c r="C19" s="92" t="s">
        <v>97</v>
      </c>
      <c r="D19" s="84">
        <v>17467</v>
      </c>
      <c r="E19" s="91" t="s">
        <v>378</v>
      </c>
      <c r="F19" s="91" t="s">
        <v>198</v>
      </c>
      <c r="G19" s="91" t="s">
        <v>377</v>
      </c>
      <c r="H19" s="91" t="s">
        <v>195</v>
      </c>
    </row>
    <row r="20" spans="1:8" ht="25.5" x14ac:dyDescent="0.25">
      <c r="A20" s="31">
        <v>18</v>
      </c>
      <c r="B20" s="94" t="s">
        <v>322</v>
      </c>
      <c r="C20" s="92" t="s">
        <v>97</v>
      </c>
      <c r="D20" s="84">
        <v>17466</v>
      </c>
      <c r="E20" s="97"/>
      <c r="F20" s="97"/>
      <c r="G20" s="97"/>
      <c r="H20" s="97"/>
    </row>
    <row r="21" spans="1:8" ht="51" x14ac:dyDescent="0.25">
      <c r="A21" s="31">
        <v>19</v>
      </c>
      <c r="B21" s="94" t="s">
        <v>355</v>
      </c>
      <c r="C21" s="92" t="s">
        <v>97</v>
      </c>
      <c r="D21" s="84">
        <v>17465</v>
      </c>
      <c r="E21" s="97"/>
      <c r="F21" s="97"/>
      <c r="G21" s="97"/>
      <c r="H21" s="97"/>
    </row>
    <row r="22" spans="1:8" ht="45" x14ac:dyDescent="0.25">
      <c r="A22" s="189">
        <v>20</v>
      </c>
      <c r="B22" s="197" t="s">
        <v>356</v>
      </c>
      <c r="C22" s="193" t="s">
        <v>97</v>
      </c>
      <c r="D22" s="195">
        <v>17463</v>
      </c>
      <c r="E22" s="91" t="s">
        <v>380</v>
      </c>
      <c r="F22" s="91" t="s">
        <v>198</v>
      </c>
      <c r="G22" s="91" t="s">
        <v>379</v>
      </c>
      <c r="H22" s="91" t="s">
        <v>195</v>
      </c>
    </row>
    <row r="23" spans="1:8" ht="75" x14ac:dyDescent="0.25">
      <c r="A23" s="196"/>
      <c r="B23" s="198"/>
      <c r="C23" s="200"/>
      <c r="D23" s="201"/>
      <c r="E23" s="91" t="s">
        <v>382</v>
      </c>
      <c r="F23" s="91" t="s">
        <v>198</v>
      </c>
      <c r="G23" s="91" t="s">
        <v>381</v>
      </c>
      <c r="H23" s="91" t="s">
        <v>195</v>
      </c>
    </row>
    <row r="24" spans="1:8" ht="75" x14ac:dyDescent="0.25">
      <c r="A24" s="196"/>
      <c r="B24" s="198"/>
      <c r="C24" s="200"/>
      <c r="D24" s="201"/>
      <c r="E24" s="91" t="s">
        <v>384</v>
      </c>
      <c r="F24" s="91" t="s">
        <v>198</v>
      </c>
      <c r="G24" s="91" t="s">
        <v>383</v>
      </c>
      <c r="H24" s="91" t="s">
        <v>195</v>
      </c>
    </row>
    <row r="25" spans="1:8" ht="75" x14ac:dyDescent="0.25">
      <c r="A25" s="196"/>
      <c r="B25" s="198"/>
      <c r="C25" s="200"/>
      <c r="D25" s="201"/>
      <c r="E25" s="91" t="s">
        <v>386</v>
      </c>
      <c r="F25" s="91" t="s">
        <v>198</v>
      </c>
      <c r="G25" s="91" t="s">
        <v>385</v>
      </c>
      <c r="H25" s="91" t="s">
        <v>195</v>
      </c>
    </row>
    <row r="26" spans="1:8" ht="75" x14ac:dyDescent="0.25">
      <c r="A26" s="196"/>
      <c r="B26" s="198"/>
      <c r="C26" s="200"/>
      <c r="D26" s="201"/>
      <c r="E26" s="91" t="s">
        <v>388</v>
      </c>
      <c r="F26" s="91" t="s">
        <v>198</v>
      </c>
      <c r="G26" s="91" t="s">
        <v>387</v>
      </c>
      <c r="H26" s="91" t="s">
        <v>195</v>
      </c>
    </row>
    <row r="27" spans="1:8" ht="75" x14ac:dyDescent="0.25">
      <c r="A27" s="196"/>
      <c r="B27" s="198"/>
      <c r="C27" s="200"/>
      <c r="D27" s="201"/>
      <c r="E27" s="91" t="s">
        <v>390</v>
      </c>
      <c r="F27" s="91" t="s">
        <v>198</v>
      </c>
      <c r="G27" s="91" t="s">
        <v>389</v>
      </c>
      <c r="H27" s="91" t="s">
        <v>195</v>
      </c>
    </row>
    <row r="28" spans="1:8" ht="75" x14ac:dyDescent="0.25">
      <c r="A28" s="196"/>
      <c r="B28" s="198"/>
      <c r="C28" s="200"/>
      <c r="D28" s="201"/>
      <c r="E28" s="91" t="s">
        <v>392</v>
      </c>
      <c r="F28" s="91" t="s">
        <v>198</v>
      </c>
      <c r="G28" s="91" t="s">
        <v>391</v>
      </c>
      <c r="H28" s="91" t="s">
        <v>195</v>
      </c>
    </row>
    <row r="29" spans="1:8" ht="75" x14ac:dyDescent="0.25">
      <c r="A29" s="190"/>
      <c r="B29" s="199"/>
      <c r="C29" s="194"/>
      <c r="D29" s="202"/>
      <c r="E29" s="91" t="s">
        <v>394</v>
      </c>
      <c r="F29" s="91" t="s">
        <v>198</v>
      </c>
      <c r="G29" s="91" t="s">
        <v>393</v>
      </c>
      <c r="H29" s="91" t="s">
        <v>195</v>
      </c>
    </row>
    <row r="30" spans="1:8" ht="25.5" x14ac:dyDescent="0.25">
      <c r="A30" s="31">
        <v>21</v>
      </c>
      <c r="B30" s="94" t="s">
        <v>324</v>
      </c>
      <c r="C30" s="92" t="s">
        <v>97</v>
      </c>
      <c r="D30" s="84">
        <v>17461</v>
      </c>
      <c r="E30" s="97"/>
      <c r="F30" s="97"/>
      <c r="G30" s="97"/>
      <c r="H30" s="97"/>
    </row>
    <row r="31" spans="1:8" ht="30" x14ac:dyDescent="0.25">
      <c r="A31" s="31">
        <v>22</v>
      </c>
      <c r="B31" s="94" t="s">
        <v>357</v>
      </c>
      <c r="C31" s="93" t="s">
        <v>127</v>
      </c>
      <c r="D31" s="84">
        <v>17460</v>
      </c>
      <c r="E31" s="97"/>
      <c r="F31" s="97"/>
      <c r="G31" s="97"/>
      <c r="H31" s="97"/>
    </row>
    <row r="32" spans="1:8" ht="45" x14ac:dyDescent="0.25">
      <c r="A32" s="31">
        <v>23</v>
      </c>
      <c r="B32" s="94" t="s">
        <v>358</v>
      </c>
      <c r="C32" s="92" t="s">
        <v>97</v>
      </c>
      <c r="D32" s="84">
        <v>17459</v>
      </c>
      <c r="E32" s="91" t="s">
        <v>195</v>
      </c>
      <c r="F32" s="91" t="s">
        <v>198</v>
      </c>
      <c r="G32" s="91" t="s">
        <v>395</v>
      </c>
      <c r="H32" s="91" t="s">
        <v>195</v>
      </c>
    </row>
    <row r="33" spans="1:8" ht="45" x14ac:dyDescent="0.25">
      <c r="A33" s="95">
        <v>24</v>
      </c>
      <c r="B33" s="94" t="s">
        <v>180</v>
      </c>
      <c r="C33" s="92" t="s">
        <v>97</v>
      </c>
      <c r="D33" s="84">
        <v>17458</v>
      </c>
      <c r="E33" s="91" t="s">
        <v>397</v>
      </c>
      <c r="F33" s="91" t="s">
        <v>198</v>
      </c>
      <c r="G33" s="91" t="s">
        <v>396</v>
      </c>
      <c r="H33" s="91" t="s">
        <v>195</v>
      </c>
    </row>
    <row r="34" spans="1:8" ht="45" x14ac:dyDescent="0.25">
      <c r="A34" s="95">
        <v>25</v>
      </c>
      <c r="B34" s="94" t="s">
        <v>474</v>
      </c>
      <c r="C34" s="16" t="s">
        <v>97</v>
      </c>
      <c r="D34" s="84">
        <v>29806</v>
      </c>
      <c r="E34" s="103"/>
      <c r="F34" s="106" t="s">
        <v>198</v>
      </c>
      <c r="G34" s="103"/>
      <c r="H34" s="103"/>
    </row>
  </sheetData>
  <mergeCells count="8">
    <mergeCell ref="A11:A12"/>
    <mergeCell ref="B11:B12"/>
    <mergeCell ref="C11:C12"/>
    <mergeCell ref="D11:D12"/>
    <mergeCell ref="A22:A29"/>
    <mergeCell ref="B22:B29"/>
    <mergeCell ref="C22:C29"/>
    <mergeCell ref="D22:D29"/>
  </mergeCells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Alcaldia</vt:lpstr>
      <vt:lpstr>Gobernacion</vt:lpstr>
      <vt:lpstr>Transito y Transporte</vt:lpstr>
      <vt:lpstr>Universidades</vt:lpstr>
      <vt:lpstr>Terminal</vt:lpstr>
      <vt:lpstr>Loteria</vt:lpstr>
      <vt:lpstr>Hospitales</vt:lpstr>
      <vt:lpstr>ESPD</vt:lpstr>
      <vt:lpstr>Corporaciones</vt:lpstr>
      <vt:lpstr>Acuicultura y Pesca</vt:lpstr>
      <vt:lpstr>EPSrs</vt:lpstr>
      <vt:lpstr>Personerias</vt:lpstr>
      <vt:lpstr>Corporaciones!Área_de_impresión</vt:lpstr>
      <vt:lpstr>EPSrs!Área_de_impresión</vt:lpstr>
      <vt:lpstr>ESPD!Área_de_impresión</vt:lpstr>
      <vt:lpstr>Hospitales!Área_de_impresión</vt:lpstr>
      <vt:lpstr>Loteria!Área_de_impresión</vt:lpstr>
      <vt:lpstr>Terminal!Área_de_impresión</vt:lpstr>
      <vt:lpstr>Universidades!Área_de_impresión</vt:lpstr>
    </vt:vector>
  </TitlesOfParts>
  <Company>DAFP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Inventario de trámites modelos y plantillas</dc:title>
  <dc:subject>Inventario de trámites y otros procedimientos administrativos registrados en el Sistema Único de Información de Trámites -SUIT</dc:subject>
  <dc:creator>Departamento Administrativo de la Función Pública</dc:creator>
  <cp:keywords>estandarizados, inventarios, trámites, otros procedimientos administrativos</cp:keywords>
  <cp:lastModifiedBy>Nancy Johanna Rey Gutierrez</cp:lastModifiedBy>
  <dcterms:created xsi:type="dcterms:W3CDTF">2013-06-26T13:34:31Z</dcterms:created>
  <dcterms:modified xsi:type="dcterms:W3CDTF">2025-09-29T15:43:45Z</dcterms:modified>
</cp:coreProperties>
</file>