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065" yWindow="825" windowWidth="10110" windowHeight="7335" tabRatio="813" firstSheet="1" activeTab="6"/>
  </bookViews>
  <sheets>
    <sheet name="contenido" sheetId="1" r:id="rId1"/>
    <sheet name="Indicadores" sheetId="2" r:id="rId2"/>
    <sheet name="Gestion del Riesgo" sheetId="3" r:id="rId3"/>
    <sheet name="Antitramites" sheetId="4" r:id="rId4"/>
    <sheet name="Rendición de cuentas" sheetId="5" r:id="rId5"/>
    <sheet name="Servicio al ciudadano" sheetId="6" r:id="rId6"/>
    <sheet name="Transparencia" sheetId="11" r:id="rId7"/>
    <sheet name="consolidado" sheetId="12" r:id="rId8"/>
    <sheet name="Mapa de Riesgos" sheetId="8" r:id="rId9"/>
  </sheets>
  <calcPr calcId="145621"/>
</workbook>
</file>

<file path=xl/calcChain.xml><?xml version="1.0" encoding="utf-8"?>
<calcChain xmlns="http://schemas.openxmlformats.org/spreadsheetml/2006/main">
  <c r="N9" i="8" l="1"/>
  <c r="I9" i="8"/>
  <c r="N8" i="8"/>
  <c r="I8" i="8"/>
  <c r="N7" i="8"/>
  <c r="I7" i="8"/>
  <c r="N6" i="8"/>
  <c r="I6" i="8"/>
  <c r="N5" i="8"/>
  <c r="I5" i="8"/>
  <c r="N4" i="8"/>
  <c r="I4" i="8"/>
</calcChain>
</file>

<file path=xl/sharedStrings.xml><?xml version="1.0" encoding="utf-8"?>
<sst xmlns="http://schemas.openxmlformats.org/spreadsheetml/2006/main" count="856" uniqueCount="584">
  <si>
    <t>Plan Anticorrupción y de 
Atención al Ciudadano 2016</t>
  </si>
  <si>
    <t>Componente 1: Gestión del Riesgo de Corrupción  -Mapa de Riesgos de Corrupción</t>
  </si>
  <si>
    <t>Subcomponente</t>
  </si>
  <si>
    <t xml:space="preserve"> Actividades</t>
  </si>
  <si>
    <t>Meta o producto</t>
  </si>
  <si>
    <t xml:space="preserve">Responsable </t>
  </si>
  <si>
    <t>Fecha programada</t>
  </si>
  <si>
    <r>
      <rPr>
        <b/>
        <sz val="14"/>
        <color theme="9" tint="-0.499984740745262"/>
        <rFont val="Calibri"/>
        <family val="2"/>
        <scheme val="minor"/>
      </rPr>
      <t xml:space="preserve">Subcomponente /proceso 1                                          </t>
    </r>
    <r>
      <rPr>
        <sz val="14"/>
        <color theme="9" tint="-0.499984740745262"/>
        <rFont val="Calibri"/>
        <family val="2"/>
        <scheme val="minor"/>
      </rPr>
      <t xml:space="preserve"> Política de Administración de Riesgos de Corrupción</t>
    </r>
  </si>
  <si>
    <t>1.1</t>
  </si>
  <si>
    <t>Actualizar la política de riesgos de corrupción</t>
  </si>
  <si>
    <t>Política de riesgos de corrupción actualizada</t>
  </si>
  <si>
    <t>Oficina Asesora de Planeación</t>
  </si>
  <si>
    <t>1.2</t>
  </si>
  <si>
    <t>Socializar con los grupos de valor la política de riesgos de corrupción</t>
  </si>
  <si>
    <t>Política de riesgos de corrupción socializada</t>
  </si>
  <si>
    <t>1.3</t>
  </si>
  <si>
    <t>Ajustar la política de riesgos de corrupción con respecto a las observaciones de los grupos de valor</t>
  </si>
  <si>
    <t>Política de riesgos de corrupción ajustada</t>
  </si>
  <si>
    <t>1.4</t>
  </si>
  <si>
    <t>Publicar la política de riesgos de corrupción</t>
  </si>
  <si>
    <t>Política de riesgos de corrupción publicada</t>
  </si>
  <si>
    <r>
      <rPr>
        <b/>
        <sz val="14"/>
        <color theme="9" tint="-0.499984740745262"/>
        <rFont val="Calibri"/>
        <family val="2"/>
        <scheme val="minor"/>
      </rPr>
      <t xml:space="preserve">Subcomponente/
proceso  2                                                                    </t>
    </r>
    <r>
      <rPr>
        <sz val="14"/>
        <color theme="9" tint="-0.499984740745262"/>
        <rFont val="Calibri"/>
        <family val="2"/>
        <scheme val="minor"/>
      </rPr>
      <t xml:space="preserve">  Construcción del Mapa de Riesgos de Corrupción</t>
    </r>
  </si>
  <si>
    <t>2.1</t>
  </si>
  <si>
    <t>Realizar  16 mesas de trabajo con dependencias para identificar riesgos</t>
  </si>
  <si>
    <t>Riesgos de corrupción identificados</t>
  </si>
  <si>
    <t>2.2</t>
  </si>
  <si>
    <t>Socializar del mapa de riesgos de corrupción con los grupos de valor</t>
  </si>
  <si>
    <t>Mapa de riesgos de corrupción socializado</t>
  </si>
  <si>
    <t>2.3</t>
  </si>
  <si>
    <t>Ajustar el mapa de riesgos de corrupción con respecto a las observaciones de los grupos de valor</t>
  </si>
  <si>
    <t>Mapa de riesgos de corrupción ajustado</t>
  </si>
  <si>
    <t>2.4</t>
  </si>
  <si>
    <t>Publicar el mapa de riesgos de corrupción definitivo</t>
  </si>
  <si>
    <t>Mapa de riesgos de corrupción publicado</t>
  </si>
  <si>
    <r>
      <rPr>
        <b/>
        <sz val="14"/>
        <color theme="9" tint="-0.499984740745262"/>
        <rFont val="Calibri"/>
        <family val="2"/>
        <scheme val="minor"/>
      </rPr>
      <t xml:space="preserve">Subcomponente /proceso 3                                            </t>
    </r>
    <r>
      <rPr>
        <sz val="14"/>
        <color theme="9" tint="-0.499984740745262"/>
        <rFont val="Calibri"/>
        <family val="2"/>
        <scheme val="minor"/>
      </rPr>
      <t xml:space="preserve"> Consulta y divulgación </t>
    </r>
  </si>
  <si>
    <t>3.1</t>
  </si>
  <si>
    <t>Publicar el mapa de riesgos de corrupción definitivo y mantenerlo actualizado</t>
  </si>
  <si>
    <t>Mapa de riesgos de corrupción publicado y actualizado</t>
  </si>
  <si>
    <t>18 de Abril de 2016
31 de Diciembre de 2016</t>
  </si>
  <si>
    <t>3.2</t>
  </si>
  <si>
    <t>Divulgar el mapa de riesgos de corrupción definitivo</t>
  </si>
  <si>
    <t>Mapa de riesgos de corrupción divulgado</t>
  </si>
  <si>
    <r>
      <rPr>
        <b/>
        <sz val="14"/>
        <color theme="9" tint="-0.499984740745262"/>
        <rFont val="Calibri"/>
        <family val="2"/>
        <scheme val="minor"/>
      </rPr>
      <t>Subcomponente /proceso 4</t>
    </r>
    <r>
      <rPr>
        <sz val="14"/>
        <color theme="9" tint="-0.499984740745262"/>
        <rFont val="Calibri"/>
        <family val="2"/>
        <scheme val="minor"/>
      </rPr>
      <t xml:space="preserve">                                           Monitoreo o revisión</t>
    </r>
  </si>
  <si>
    <t>4.1</t>
  </si>
  <si>
    <t>Gestionar periódicamente los riesgos de corrupción</t>
  </si>
  <si>
    <t>Riesgos de corrupción administrados</t>
  </si>
  <si>
    <t>Líderes de procesos con riesgos de corrupción identificados
Oficina Asesora de Planeación</t>
  </si>
  <si>
    <t>4.2</t>
  </si>
  <si>
    <t>Definir controles eficaces y eficientes</t>
  </si>
  <si>
    <t>Controles eficaces y eficientes</t>
  </si>
  <si>
    <t>4.3</t>
  </si>
  <si>
    <t>Detectar cambios en el contexto interno y externo</t>
  </si>
  <si>
    <t>Análisis del contexto actualizado</t>
  </si>
  <si>
    <t>4.4</t>
  </si>
  <si>
    <t>Actualizar el mapa de riesgos de corrupción</t>
  </si>
  <si>
    <t>4.5</t>
  </si>
  <si>
    <t>Monitorear mensualmente el cumplimiento de las acciones propuestas para la administración de riesgos de corrupción y retroalimentar a los líderes de proceso</t>
  </si>
  <si>
    <t>Reporte de monitoreo mensual</t>
  </si>
  <si>
    <r>
      <rPr>
        <b/>
        <sz val="14"/>
        <color theme="9" tint="-0.499984740745262"/>
        <rFont val="Calibri"/>
        <family val="2"/>
        <scheme val="minor"/>
      </rPr>
      <t>Subcomponente/
proceso 5</t>
    </r>
    <r>
      <rPr>
        <sz val="14"/>
        <color theme="9" tint="-0.499984740745262"/>
        <rFont val="Calibri"/>
        <family val="2"/>
        <scheme val="minor"/>
      </rPr>
      <t xml:space="preserve"> Seguimiento</t>
    </r>
  </si>
  <si>
    <t>5.1</t>
  </si>
  <si>
    <t>Realizar análisis de causas  y controles - Riesgos de Corrupción</t>
  </si>
  <si>
    <t xml:space="preserve">Informe  de resultados </t>
  </si>
  <si>
    <t>Oficina de Control Interno</t>
  </si>
  <si>
    <t>5.2</t>
  </si>
  <si>
    <t>Realizar seguimiento a la efectividad de los controles incorporados - Riesgos de Corrupción</t>
  </si>
  <si>
    <t xml:space="preserve">Informe de resultados </t>
  </si>
  <si>
    <t>Contenido</t>
  </si>
  <si>
    <t>Cantidad</t>
  </si>
  <si>
    <t>Indicadores y metas del plan</t>
  </si>
  <si>
    <t>Gestión de Riesgos</t>
  </si>
  <si>
    <t>Anti trámites</t>
  </si>
  <si>
    <t>Rendición de Cuentas</t>
  </si>
  <si>
    <t>Servicio al Ciudadano</t>
  </si>
  <si>
    <t xml:space="preserve">Transparencia y Acceso a la Información </t>
  </si>
  <si>
    <t>Mapa de riesgos de Corrupción</t>
  </si>
  <si>
    <t>Componente</t>
  </si>
  <si>
    <t>Indicador</t>
  </si>
  <si>
    <t>Meta</t>
  </si>
  <si>
    <t>Aplicación de acciones de control para mitigar el riesgo</t>
  </si>
  <si>
    <t>Estándares implementados para la aprobación de la creación de nuevos trámites</t>
  </si>
  <si>
    <t>Implementar acciones a partir de las propuestas de los grupos de interés</t>
  </si>
  <si>
    <t>Aumentar la participación de veedurías u organizaciones sociales en los eventos de rendición de cuentas de la            Función Publica</t>
  </si>
  <si>
    <t>Servicio al ciudadano</t>
  </si>
  <si>
    <t xml:space="preserve">Reducir el número de reclamos recibidos frente a los que prosperaron </t>
  </si>
  <si>
    <t>Implementar acciones de mejoramiento a partir de las propuestas de los grupos de interés</t>
  </si>
  <si>
    <t>Reducir el número de reclamos que prosperan respecto a la prestación de los servicios de información en relación a la población atendida</t>
  </si>
  <si>
    <t>Publicar nuevos grupos de datos abiertos identificados</t>
  </si>
  <si>
    <t>Plan Anticorrupción y de
 Atención al Ciudadano 2016</t>
  </si>
  <si>
    <t>Plan Anticorrupción y de Atención al Ciudadano</t>
  </si>
  <si>
    <t>Componente 2:  Estrategia Antitrámites</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</si>
  <si>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</si>
  <si>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</si>
  <si>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</si>
  <si>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</si>
  <si>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</si>
  <si>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</si>
  <si>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</si>
  <si>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</si>
  <si>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</si>
  <si>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</si>
  <si>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</si>
  <si>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</si>
  <si>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</si>
  <si>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</si>
  <si>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Responsable</t>
  </si>
  <si>
    <t>Único</t>
  </si>
  <si>
    <t>18324</t>
  </si>
  <si>
    <t>Aprobación de procedimiento para la implementación de nuevos trámites</t>
  </si>
  <si>
    <t>Inscrito</t>
  </si>
  <si>
    <t xml:space="preserve">Este Departamento recibe por parte de las entidades públicas solicitudes de aprobación de nuevos trámites, que carecen de una metodología estandarizada en la forma de presentar la  Manifestación del Impacto Regulatorio, lo que genera desgastes administrativos y dificultades dentro del proceso de análisis respectivo que den como resultado la expedición del concepto técnico a que haya lugar. </t>
  </si>
  <si>
    <t>Actualización del decreto 4669 de 2005 para estandarizar la presentación de nuevos trámites por parte de las entidades y fortalecer el rol de la Función Pública en la aprobación de los mismos</t>
  </si>
  <si>
    <t xml:space="preserve">Facilitar la presentación  de las propuestas de análisis de impacto normativo, bajo estándares que permitan optimizar los procesos asociados al mismo. </t>
  </si>
  <si>
    <t>Normativa</t>
  </si>
  <si>
    <t>Proyecto de Decreto elaborado y socializado con la ciudadanía</t>
  </si>
  <si>
    <t>18/04/2016</t>
  </si>
  <si>
    <t>30/11/2016</t>
  </si>
  <si>
    <t>Dirección de Participación, Transparencia y Servicio al Ciudadano</t>
  </si>
  <si>
    <t>Análisis y propuesta de optimización de los procedimientos internos para garantizar la eficiencia y eficacia de la aprobación de nuevos trámites.</t>
  </si>
  <si>
    <t xml:space="preserve">Facilitar la presentación de solicitudes de nuevos trámites por parte de las entidades 
Evitar que se exijan al ciudadano trámites innecesarios y engorrosos
Facilitar la relación del ciudadano con el Estado y su acceso a sus derechos a través de los trámites </t>
  </si>
  <si>
    <t>Administrativa</t>
  </si>
  <si>
    <t>Reducción de pasos en procesos o procedimientos internos</t>
  </si>
  <si>
    <t xml:space="preserve">Plan Anticorrupción y de Atención al Ciudadano                                                                                                                                                                                                                                        </t>
  </si>
  <si>
    <t>Componente 3:  Rendición de cuentas</t>
  </si>
  <si>
    <t xml:space="preserve">Subcomponente </t>
  </si>
  <si>
    <t>Actividades</t>
  </si>
  <si>
    <r>
      <t xml:space="preserve">Subcomponente 1                                          </t>
    </r>
    <r>
      <rPr>
        <sz val="14"/>
        <color theme="9" tint="-0.499984740745262"/>
        <rFont val="Calibri"/>
        <family val="2"/>
        <scheme val="minor"/>
      </rPr>
      <t xml:space="preserve"> Información de calidad y en lenguaje comprensible</t>
    </r>
  </si>
  <si>
    <t>Publicar, difundir y mantener actualizada información relevante sobre resultados, avances de la gestión y garantía de derechos ciudadanos</t>
  </si>
  <si>
    <t>Resultados de la gestión publicados  en boletines externo
EVA</t>
  </si>
  <si>
    <t>Direcciones técnicas
Grupo de Comunicaciones Estratégicas
Subdirección General
Secretaría General
Oficina Asesora de Planeación
Oficina de Tecnologías de la Información y las Comunicaciones</t>
  </si>
  <si>
    <t>Julio 30 de 2016
Diciembre 30 de 2016</t>
  </si>
  <si>
    <t>Publicar información relacionada con los resultados y avances de la gestión institucional (encuentros con la Directora)</t>
  </si>
  <si>
    <t>Información actualizada en la página web</t>
  </si>
  <si>
    <t>Mensual</t>
  </si>
  <si>
    <t>Mantener actualizada la página web de rendición de cuentas sectorial en los portales institucionales de la Función Pública y la ESAP</t>
  </si>
  <si>
    <t>Oficina Asesora de Planeación
Escuela Superior de Administración Pública</t>
  </si>
  <si>
    <t>Bimestral</t>
  </si>
  <si>
    <t>Publicación de informes periódicos dirigidos a los ciudadanos y grupos de interés</t>
  </si>
  <si>
    <t>3 informes de seguimiento al plan anticorrupción
1 informe de gestión para el festival de la Función Pública</t>
  </si>
  <si>
    <t>Oficina Asesora de Planeación
Oficina de Tecnologías de la Información y las Comunicaciones
Escuela Superior de Administración Pública</t>
  </si>
  <si>
    <t>1.5</t>
  </si>
  <si>
    <t>Boletines con información de rendición de cuentas para las ferias nacionales de servicio al ciudadano</t>
  </si>
  <si>
    <t>Grupo de Comunicaciones Estratégicas
Direcciones Técnicas
Grupo de Servicio al Ciudadano Institucional 
Oficina Asesora de Planeación</t>
  </si>
  <si>
    <t>1.6</t>
  </si>
  <si>
    <t>Realizar videoclips con informes de avances y resultados de Función Pública</t>
  </si>
  <si>
    <t>4 videoclips elaborados</t>
  </si>
  <si>
    <t>Grupo de Comunicaciones Estratégicas
Direcciones Técnicas
Oficina Asesora de Planeación</t>
  </si>
  <si>
    <r>
      <t xml:space="preserve">Subcomponente 2                             </t>
    </r>
    <r>
      <rPr>
        <sz val="14"/>
        <color theme="9" tint="-0.499984740745262"/>
        <rFont val="Calibri"/>
        <family val="2"/>
        <scheme val="minor"/>
      </rPr>
      <t xml:space="preserve">               Diálogo de doble vía con la ciudadanía y sus organizaciones</t>
    </r>
  </si>
  <si>
    <t>Tertulias entre direcciones técnicas y ciudadanos y organizaciones sociales para rendir cuentas sobre avances y resultados de las metas misionales</t>
  </si>
  <si>
    <t>6 tertulias realizadas</t>
  </si>
  <si>
    <t>Direcciones técnicas
Grupo de Comunicaciones Estratégicas
Grupo de Servicio al Ciudadano
Subdirección General</t>
  </si>
  <si>
    <t>Semestral</t>
  </si>
  <si>
    <t>Realizar festival Función Pública a tu servicio para la rendición de cuentas sectorial</t>
  </si>
  <si>
    <t>1 Festival Función Pública a tu servicio</t>
  </si>
  <si>
    <t>Direcciones técnicas
Grupo de Comunicaciones Estratégicas
Dirección General 
Oficina Asesora de Planeación
Secretaria General
Escuela Superior de Administración Pública</t>
  </si>
  <si>
    <t>Julio 28 de 2016</t>
  </si>
  <si>
    <t>Mesas de trabajo con los Equipos Transversales  (Jefes de Planeación, Control Interno y Recursos Humanos, Secretarios Generales) para rendir cuentas sobre los temas de interés de cada equipo</t>
  </si>
  <si>
    <t>9 reuniones</t>
  </si>
  <si>
    <t>Subdirección 
Direcciones técnicas
Secretaría General
Grupo de Comunicaciones Estratégicas
Oficina Asesora de Planeación</t>
  </si>
  <si>
    <t xml:space="preserve">Enero - Octubre </t>
  </si>
  <si>
    <t>4 ferias 
Quibdó – Chocó
Florencia – Caquetá
Putumayo – Puerto Asís
Sucre – Sincé</t>
  </si>
  <si>
    <t>Grupo de Comunicaciones Estratégicas
Grupo de Servicio al Ciudadano Institucional 
Direcciones Técnicas
Secretaría General 
Oficina Asesora de Planeación</t>
  </si>
  <si>
    <t>2.5</t>
  </si>
  <si>
    <t>Realizar chat temáticos entre direcciones técnicas y  grupos de interés y ciudadanía en general para rendir cuentas</t>
  </si>
  <si>
    <t>2 chat realizados</t>
  </si>
  <si>
    <t>Julio 21 de 2016
Noviembre 30 de 2016</t>
  </si>
  <si>
    <r>
      <t xml:space="preserve">Subcomponente 3                                    </t>
    </r>
    <r>
      <rPr>
        <sz val="14"/>
        <color theme="9" tint="-0.499984740745262"/>
        <rFont val="Calibri"/>
        <family val="2"/>
        <scheme val="minor"/>
      </rPr>
      <t xml:space="preserve">             Incentivos para motivar la cultura de la rendición y petición de cuentas</t>
    </r>
  </si>
  <si>
    <t xml:space="preserve">Incluir y difundir las sugerencias, recomendaciones y conclusiones de los ciudadanos y grupos de interés en el plan de mejoramiento y plan anticorrupción </t>
  </si>
  <si>
    <t>Plan actualizado</t>
  </si>
  <si>
    <t>Mayo, Agosto y Diciembre
Julio 28 de 2016</t>
  </si>
  <si>
    <t>Divulgar e incluir las sugerencias, recomendaciones y conclusiones de los grupos transversales en la gestión institucional</t>
  </si>
  <si>
    <t>Plan de mejoramiento actualizado</t>
  </si>
  <si>
    <t>Direcciones técnicas
Grupo de Comunicaciones Estratégicas
Oficina Asesora de Planeación</t>
  </si>
  <si>
    <t>3.3</t>
  </si>
  <si>
    <t>Realizar actividad lúdica con el GGH para interiorizar la política de rendición de cuentas</t>
  </si>
  <si>
    <t>Actividad lúdica realizada</t>
  </si>
  <si>
    <t>Grupo de Gestión Humana
Dirección de Participación, Transparencia y Servicio al Ciudadano
Grupo de Comunicaciones Estratégicas
Oficina Asesora de Planeación
Dirección General (Cambio Cultural)</t>
  </si>
  <si>
    <t>Junio 30 de 2016</t>
  </si>
  <si>
    <t>3.4</t>
  </si>
  <si>
    <t>Campaña de comunicación interna sobre responsabilidades de los servidores frente a la rendición de cuentas</t>
  </si>
  <si>
    <t>2 campañas realizadas</t>
  </si>
  <si>
    <t>Grupo de Comunicaciones Estratégicas
Dirección de Participación, Transparencia y Servicio al Ciudadano 
Oficina Asesora de Planeación
Oficina de Tecnologías de la Información y las Comunicaciones
Dirección General (Cambio Cultural)</t>
  </si>
  <si>
    <t>Julio 
Noviembre</t>
  </si>
  <si>
    <r>
      <rPr>
        <b/>
        <sz val="14"/>
        <color theme="9" tint="-0.499984740745262"/>
        <rFont val="Calibri"/>
        <family val="2"/>
        <scheme val="minor"/>
      </rPr>
      <t>Subcomponente 4</t>
    </r>
    <r>
      <rPr>
        <sz val="14"/>
        <color theme="9" tint="-0.499984740745262"/>
        <rFont val="Calibri"/>
        <family val="2"/>
        <scheme val="minor"/>
      </rPr>
      <t xml:space="preserve">                                               Evaluación y retroalimentación a  la gestión institucional</t>
    </r>
  </si>
  <si>
    <t xml:space="preserve">Evaluación de las tertulias realizadas entre direcciones técnicas y los ciudadanos y organizaciones sociales y divulgación de resultados a los participantes y servidores del departamento </t>
  </si>
  <si>
    <t xml:space="preserve">2 Evaluaciones internas
2 Evaluaciones Externas
</t>
  </si>
  <si>
    <t>Oficina Asesora de Planeación
Direcciones técnicas</t>
  </si>
  <si>
    <t xml:space="preserve">Aplicar una encuesta sobre los ejercicios de rendición de cuentas realizados </t>
  </si>
  <si>
    <t>1 encuesta aplicada</t>
  </si>
  <si>
    <t xml:space="preserve">Oficina Asesora de Planeación
Oficina de Tecnologías de la Información y las Comunicaciones
Grupo de Servicio al Ciudadano Institucional </t>
  </si>
  <si>
    <t>Noviembre 30 de 2016</t>
  </si>
  <si>
    <t>Evaluar el festival de la "Función Pública a tu servicio"</t>
  </si>
  <si>
    <t>1 evaluación realizada</t>
  </si>
  <si>
    <t>Evaluar las mesas de trabajo con equipos transversales en el ejercicio de rendición de cuentas</t>
  </si>
  <si>
    <t>Subdirección 
Direcciones técnicas
Oficina Asesora de Planeación
Oficina de Tecnologías de la Información y las Comunicaciones
Grupo de Comunicaciones Estratégicas</t>
  </si>
  <si>
    <t>Octubre 30 de 2016</t>
  </si>
  <si>
    <t>Subdirección 
Direcciones técnicas
Grupo de Servicio al Ciudadano Institucional
Oficina Asesora de Planeación
Oficina de Tecnologías de la Información y las Comunicaciones
Grupo de Comunicaciones Estratégicas</t>
  </si>
  <si>
    <t>4.6</t>
  </si>
  <si>
    <t>Evaluar los chat realizados sobre rendición de cuentas</t>
  </si>
  <si>
    <t>Plan Anticorrupción y de Atención al Ciudadano 2016</t>
  </si>
  <si>
    <t>Componente 4:  Servicio al Ciudadano</t>
  </si>
  <si>
    <r>
      <rPr>
        <b/>
        <sz val="14"/>
        <color theme="9" tint="-0.499984740745262"/>
        <rFont val="Calibri"/>
        <family val="2"/>
        <scheme val="minor"/>
      </rPr>
      <t>Subcomponente 1</t>
    </r>
    <r>
      <rPr>
        <sz val="14"/>
        <color theme="9" tint="-0.499984740745262"/>
        <rFont val="Calibri"/>
        <family val="2"/>
        <scheme val="minor"/>
      </rPr>
      <t xml:space="preserve">                           Estructura administrativa y Direccionamiento estratégico </t>
    </r>
  </si>
  <si>
    <t xml:space="preserve">Actualizar el modelo de servicio en Función Pública </t>
  </si>
  <si>
    <t xml:space="preserve">Modelo de servicio actualizado y aprobado
Modelo de servicio implementado de acuerdo con las fases definidas 
</t>
  </si>
  <si>
    <t>Secretaría General
Grupo Servicio al Ciudadano Institucional
Dirección de Participación, Transparencia y Servicio al Ciudadano
Oficina de Tecnologías de la Información y las Comunicaciones</t>
  </si>
  <si>
    <t>Actualización Septiembre 30 de 2016
Implementación Diciembre  15 de 2016</t>
  </si>
  <si>
    <r>
      <rPr>
        <b/>
        <sz val="14"/>
        <color theme="9" tint="-0.499984740745262"/>
        <rFont val="Calibri"/>
        <family val="2"/>
        <scheme val="minor"/>
      </rPr>
      <t xml:space="preserve">Subcomponente 2                            </t>
    </r>
    <r>
      <rPr>
        <sz val="14"/>
        <color theme="9" tint="-0.499984740745262"/>
        <rFont val="Calibri"/>
        <family val="2"/>
        <scheme val="minor"/>
      </rPr>
      <t xml:space="preserve"> Fortalecimiento de los canales de atención</t>
    </r>
  </si>
  <si>
    <t xml:space="preserve"> Actualizar la caracterización de los grupos de valor </t>
  </si>
  <si>
    <t xml:space="preserve">
Documento de caracterización actualizado
</t>
  </si>
  <si>
    <t>Dirección de gestión del conocimiento
Grupo de  Servicio al Ciudadano Institucional</t>
  </si>
  <si>
    <t>Abril 29  de 2016</t>
  </si>
  <si>
    <t>Mejorar las condiciones de acceso por parte de los Grupos de Valor a la información generada por el DAFP y los servicios que presta</t>
  </si>
  <si>
    <t>Plataforma de chat del Espacio Virtual de Asesoría - EVA ajustada de acuerdo con las necesidades identificadas</t>
  </si>
  <si>
    <t>Oficina de Tecnologías de la Información y las Comunicaciones
Grupo de  Servicio al Ciudadano Institucional
Secretaría General</t>
  </si>
  <si>
    <t>Mayo 31 de 2016</t>
  </si>
  <si>
    <t>Protocolos para atención al ciudadano a través de los diferentes canales, actualizados e implementados</t>
  </si>
  <si>
    <t>Grupo de Servicio al Ciudadano Institucional</t>
  </si>
  <si>
    <t>Actualización Agosto 31 de 2016
Implementación Octubre 31 de 2016</t>
  </si>
  <si>
    <t>Adquisición e implementación de servicio de voz IP</t>
  </si>
  <si>
    <t>Coordina: Oficina de Tecnologías de la Información y las Comunicaciones
Apoya: Secretaría General</t>
  </si>
  <si>
    <t>Septiembre 30 de 2016</t>
  </si>
  <si>
    <t xml:space="preserve">Aplicación para equipos móviles (para la recepción de quejas y reclamos) 
</t>
  </si>
  <si>
    <t>Oficina de Tecnologías de la Información y las Comunicaciones</t>
  </si>
  <si>
    <t>Acuerdos de Niveles de Servicio para la recepción de PQRSD ajustados a la normativa vigente</t>
  </si>
  <si>
    <t>Oficina de Tecnologías de la Información y las Comunicaciones
Grupo de servicio al ciudadano institucional</t>
  </si>
  <si>
    <t>Agosto 31 de 2016</t>
  </si>
  <si>
    <t>Fortalecer el acceso a población en situación de discapacidad a la información generada por el DAFP y los servicios que presta</t>
  </si>
  <si>
    <t>Implementación recomendaciones informe CIDCCA, siempre y cuando se asignen los recursos para tal fin</t>
  </si>
  <si>
    <t>Secretaria General
Grupo de Servicio al Ciudadano institucional 
Grupo de Gestión Administrativa y Documental</t>
  </si>
  <si>
    <t>Diciembre  15 de 2016</t>
  </si>
  <si>
    <t>Trámites requeridos para la suscripción de convenio con el centro de relevo para atender a población con discapacidad auditiva</t>
  </si>
  <si>
    <t>Grupo de servicio al ciudadano institucional</t>
  </si>
  <si>
    <t>Implementación de la herramienta convertic en un equipo para el uso de los ciudadanos con discapacidad visual</t>
  </si>
  <si>
    <t>Oficina de Tecnologías de la Información y las Comunicaciones
Secretaría General</t>
  </si>
  <si>
    <r>
      <rPr>
        <b/>
        <sz val="14"/>
        <color theme="9" tint="-0.499984740745262"/>
        <rFont val="Calibri"/>
        <family val="2"/>
        <scheme val="minor"/>
      </rPr>
      <t xml:space="preserve">Subcomponente 3                          </t>
    </r>
    <r>
      <rPr>
        <sz val="14"/>
        <color theme="9" tint="-0.499984740745262"/>
        <rFont val="Calibri"/>
        <family val="2"/>
        <scheme val="minor"/>
      </rPr>
      <t xml:space="preserve"> Talento humano</t>
    </r>
  </si>
  <si>
    <t xml:space="preserve">Realizar capacitación a servidores, contratistas, personal de cafetería, aseo y vigilancia en los protocolos de servicio al ciudadano </t>
  </si>
  <si>
    <r>
      <t xml:space="preserve">Servidores, contratistas, personal de aseo, vigilancia y cafetería capacitados
</t>
    </r>
    <r>
      <rPr>
        <sz val="10"/>
        <color rgb="FFFF0000"/>
        <rFont val="Calibri"/>
        <family val="2"/>
        <scheme val="minor"/>
      </rPr>
      <t/>
    </r>
  </si>
  <si>
    <t>Octubre 31 de 2016</t>
  </si>
  <si>
    <t>Implementar la estrategia de cambio cultural con enfoque de servicio al ciudadano</t>
  </si>
  <si>
    <r>
      <t xml:space="preserve">Estrategia de cambio cultural implementada
</t>
    </r>
    <r>
      <rPr>
        <sz val="10"/>
        <color rgb="FFFF0000"/>
        <rFont val="Calibri"/>
        <family val="2"/>
        <scheme val="minor"/>
      </rPr>
      <t/>
    </r>
  </si>
  <si>
    <t>Dirección General
Grupo de Gestión Humana
Grupo de Servicio al Ciudadano Institucional</t>
  </si>
  <si>
    <t>Diciembre 30 de 2016</t>
  </si>
  <si>
    <t>Desarrollar el componente de servicio al ciudadano dentro del PIC
Participar en las capacitaciones referentes al programa de servicio al ciudadano del DNP</t>
  </si>
  <si>
    <t>PIC con línea programática de Servicio al Ciudadano (Trato diferencial, aceptación, comunicación, situaciones difícil, canales, comunicación), implementada
Servidores de la Función Pública capacitados por el PNSC</t>
  </si>
  <si>
    <t>Grupo Gestión Humana
Grupo de Servicio al Ciudadano</t>
  </si>
  <si>
    <r>
      <rPr>
        <b/>
        <sz val="14"/>
        <color theme="9" tint="-0.499984740745262"/>
        <rFont val="Calibri"/>
        <family val="2"/>
        <scheme val="minor"/>
      </rPr>
      <t xml:space="preserve">Subcomponente 4                         </t>
    </r>
    <r>
      <rPr>
        <sz val="14"/>
        <color theme="9" tint="-0.499984740745262"/>
        <rFont val="Calibri"/>
        <family val="2"/>
        <scheme val="minor"/>
      </rPr>
      <t xml:space="preserve"> Normativo y procedimental</t>
    </r>
  </si>
  <si>
    <t>Implementar la política de protección de datos</t>
  </si>
  <si>
    <t xml:space="preserve">Acciones de la política de protección de datos personales, implementadas
</t>
  </si>
  <si>
    <t>Direcciones técnicas
Grupo de Servicio al Ciudadano Institucional
Oficina Asesora de Planeación
Oficina de Tecnologías de la Información y las Comunicaciones</t>
  </si>
  <si>
    <t>Noviembre  30 de 2016</t>
  </si>
  <si>
    <t>Rediseñar el Informe de PQRSD de acuerdo con las necesidades normativas e institucionales</t>
  </si>
  <si>
    <t>Informe de PQRDS rediseñado</t>
  </si>
  <si>
    <t>Abril 29 de 2016</t>
  </si>
  <si>
    <t>Modificar la resolución del trámite de PQRSD de acuerdo con las necesidades normativas e institucionales</t>
  </si>
  <si>
    <t>Resolución modificada</t>
  </si>
  <si>
    <t>Grupo de Servicio al Ciudadano Institucional
Dirección Jurídica</t>
  </si>
  <si>
    <r>
      <rPr>
        <b/>
        <sz val="14"/>
        <color theme="9" tint="-0.499984740745262"/>
        <rFont val="Calibri"/>
        <family val="2"/>
        <scheme val="minor"/>
      </rPr>
      <t xml:space="preserve">Subcomponente 5                          </t>
    </r>
    <r>
      <rPr>
        <sz val="14"/>
        <color theme="9" tint="-0.499984740745262"/>
        <rFont val="Calibri"/>
        <family val="2"/>
        <scheme val="minor"/>
      </rPr>
      <t xml:space="preserve"> Relacionamiento con el ciudadano</t>
    </r>
  </si>
  <si>
    <t xml:space="preserve">Validar y ajustar el contenido de las encuestas de verificación y calidad del servicio  </t>
  </si>
  <si>
    <t>Encuestas ajustadas</t>
  </si>
  <si>
    <t xml:space="preserve">Direcciones técnicas
Grupo de Servicio al Ciudadano Institucional
Oficina de Tecnologías de la Información y las comunicaciones </t>
  </si>
  <si>
    <t>Abril -  Mayo 2016</t>
  </si>
  <si>
    <t xml:space="preserve">Aumentar la aplicación del numero de encuestas de verificación y calidad del servicio  </t>
  </si>
  <si>
    <t>50% de las asesorías presenciales, virtuales y eventos realizados con encuesta de verificación y calidad del servicio</t>
  </si>
  <si>
    <t>Abril -  diciembre 2016</t>
  </si>
  <si>
    <t>5.3</t>
  </si>
  <si>
    <t>Realizar la evaluación y retroalimentación mensual de los resultados de las encuestas  verificación y calidad del servicio.</t>
  </si>
  <si>
    <t xml:space="preserve">Informe de evaluación mensual </t>
  </si>
  <si>
    <t>5.4</t>
  </si>
  <si>
    <t xml:space="preserve">Implementar acciones de mejora de acuerdo con los resultados de la evaluación de las encuestas aplicadas </t>
  </si>
  <si>
    <t>Plan de mejora implementado</t>
  </si>
  <si>
    <t>Todas las áreas del Departamento</t>
  </si>
  <si>
    <t>Julio -  diciembre 2016</t>
  </si>
  <si>
    <t>Componente 5:  Transparencia y Acceso a la Información</t>
  </si>
  <si>
    <t>Realizar diagnostico de la información institucional registrada en el enlace de transparencia y acceso a la información frente a la normativa vigente.</t>
  </si>
  <si>
    <t>Diagnóstico realizado</t>
  </si>
  <si>
    <t>Secretaría General
Oficina Asesora de Planeación</t>
  </si>
  <si>
    <t>Abril 30 de 2016</t>
  </si>
  <si>
    <t>Actualizar la información institucional registrada en el enlace de transparencia y acceso a la información frente a la normativa vigente.</t>
  </si>
  <si>
    <t>Enlace de transparencia y acceso a la información del sitio web de Función Pública con la información, actualizada</t>
  </si>
  <si>
    <t>Permanente</t>
  </si>
  <si>
    <t xml:space="preserve">Identificar información de la entidad adicional a la mínima requerida por la normatividad de interés para los ciudadanos, usuarios y grupos de interés. </t>
  </si>
  <si>
    <t>Consulta a grupos de valor para identificar información adicional de interés susceptible de publicación</t>
  </si>
  <si>
    <t>Oficina Asesora de Planeación                               
Grupo de Servicio Ciudadano Institucional
Dirección de Gestión del conocimiento</t>
  </si>
  <si>
    <t xml:space="preserve">30 de junio de 2016
</t>
  </si>
  <si>
    <t>Valoración de la información requerida y publicación de la que haya lugar</t>
  </si>
  <si>
    <t>Oficina Asesora de Planeación                             
Grupo de Servicio Ciudadano Institucional                                                 Dirección de Gestión del Conocimiento</t>
  </si>
  <si>
    <t>Agosto 30 de 2016</t>
  </si>
  <si>
    <t>Registrar en el SUIT los nuevos trámites y OPA de la Función pública aprobados</t>
  </si>
  <si>
    <t>Nuevos trámites y OPA registrados en el SUIT</t>
  </si>
  <si>
    <t>Dirección de Participación, Transparencia y Servicio al Ciudadano
Dirección de Empleo Público</t>
  </si>
  <si>
    <t>Julio 30 de 2016</t>
  </si>
  <si>
    <t xml:space="preserve">Asegurar el registro de las hojas de vida de los servidores y contratistas de Función Pública en el SIGEP </t>
  </si>
  <si>
    <t>100% de las hojas de vida de servidores y contratistas publicadas en el SIGEP</t>
  </si>
  <si>
    <t>Grupo de Gestión Humana
Grupo de Gestión Contractual</t>
  </si>
  <si>
    <t>1.7</t>
  </si>
  <si>
    <t>Asegurar el registro de los contratos de Función Pública en el SECOP</t>
  </si>
  <si>
    <t>100% de los contratos registrados en el SECOP</t>
  </si>
  <si>
    <t>Grupo de Gestión Contractual</t>
  </si>
  <si>
    <t>1.8</t>
  </si>
  <si>
    <t>Actualizar los set de datos abiertos publicados en datos.gov.co</t>
  </si>
  <si>
    <t>4 actualizaciones</t>
  </si>
  <si>
    <t>Trimestral</t>
  </si>
  <si>
    <t>1.9</t>
  </si>
  <si>
    <t>Identificar nuevos grupos de datos que puedan ser estructurados y publicados en www.datos.gov.co</t>
  </si>
  <si>
    <t>Grupos de datos identificados
Grupos de datos estructurados</t>
  </si>
  <si>
    <t>Direcciones técnicas</t>
  </si>
  <si>
    <t>1.10</t>
  </si>
  <si>
    <t>Diseñar e implementar una campaña para promover el uso de los datos abiertos</t>
  </si>
  <si>
    <t>Acciones de difusión de datos a través de medios electrónicos y actividades presenciales realizadas</t>
  </si>
  <si>
    <t>Mejorar el formulario en línea para la recepción de PQRSD de acuerdo con los lineamientos establecidos por MINTIC</t>
  </si>
  <si>
    <t>Formulario implementado</t>
  </si>
  <si>
    <t>Secretaría General
Oficina de Tecnologías de la Información y las Comunicaciones
Grupo de Servicio al Ciudadano Institucional 
Dirección de Participación, Transparencias y Servicio al Ciudadano</t>
  </si>
  <si>
    <t>Definir los acuerdos de niveles de servicio para la recepción de PQRSD ajustados a la normativa vigente</t>
  </si>
  <si>
    <t>Acuerdos de niveles de servicio documentados e implementados</t>
  </si>
  <si>
    <t>Grupo de Servicio al Ciudadano Institucional 
Dirección de Participación, Transparencias y Servicio al Ciudadano</t>
  </si>
  <si>
    <t xml:space="preserve">Elaborar e implementar el formato de respuesta de solicitudes de acceso a la información pública incluyendo los recursos a los que tiene derecho el solicitante si no está de acuerdo con la respuesta </t>
  </si>
  <si>
    <t>1 formato de respuesta de solicitudes de acceso a la información implementado</t>
  </si>
  <si>
    <t>Grupo de Servicio al Ciudadano Institucional 
Grupo de Gestión Documental 
Dirección de Participación, Transparencias y Servicio al Ciudadano</t>
  </si>
  <si>
    <t>Modificar la resolución del trámite de PQRSD incluyendo los costos de reproducción de información diferente a copias, de acuerdo con los medios en que reposa la información de la entidad</t>
  </si>
  <si>
    <t>1 resolución actualizada</t>
  </si>
  <si>
    <t>Grupo de Servicio al Ciudadano Institucional
Dirección Jurídica
Dirección de Participación, Transparencia y Servicio al Ciudadano</t>
  </si>
  <si>
    <t>Actualizar las Tablas de Retención Documental - TRD de acuerdo con el nuevo modelo de operación</t>
  </si>
  <si>
    <t>TRD actualizadas</t>
  </si>
  <si>
    <t>Grupo de Gestión Documental</t>
  </si>
  <si>
    <t xml:space="preserve">Revisar y actualizar el registro de activos de información </t>
  </si>
  <si>
    <t>1 registro de activos de información actualizado</t>
  </si>
  <si>
    <t>Revisar y actualizar el Índice de Información Clasificada y Reservada</t>
  </si>
  <si>
    <t>Índice de información clasificada y reservada actualizado</t>
  </si>
  <si>
    <t>Revisar y actualizar el esquema de publicación de información</t>
  </si>
  <si>
    <t xml:space="preserve">Esquema de publicación de información actualizado
</t>
  </si>
  <si>
    <t>3.5</t>
  </si>
  <si>
    <t>Actualizar el inventario de información teniendo en cuenta los requerimientos de la matriz GEL</t>
  </si>
  <si>
    <t>Inventario de información actualizado</t>
  </si>
  <si>
    <t>Todas la dependencias</t>
  </si>
  <si>
    <t>Enero - junio de 2016</t>
  </si>
  <si>
    <t>Realizar un diagnóstico de 3 portales dela Función Pública en materia de accesibilidad web.</t>
  </si>
  <si>
    <t>1 diagnóstico de accesibilidad web elaborado</t>
  </si>
  <si>
    <t>Realizar los ajustes a 3 portales y sistemas de información de acuerdo con la norma técnica de accesibilidad NTC 5854</t>
  </si>
  <si>
    <t>3 portales cumpliendo con los criterios de accesibilidad y usabilidad de acuerdo con la normativa vigente</t>
  </si>
  <si>
    <t>Diciembre 15 de 2016</t>
  </si>
  <si>
    <t>Incluir en el informe de PQRSD el capítulo de solicitudes de acceso a la información pública incluyendo la identificación de número de solicitudes recibidas, número de solicitudes que fueron trasladadas a otra institución, tiempo de respuesta a cada solicitud y número de solicitudes en las que se negó el acceso a la información.</t>
  </si>
  <si>
    <t>Capítulo incluido en el informe de PQRSD</t>
  </si>
  <si>
    <t>Grupo de Servicio al Ciudadano Institucional
Grupo de Gestión Documental</t>
  </si>
  <si>
    <t>Abril - Diciembre de 2016</t>
  </si>
  <si>
    <t>Realizar ajustes al Sistema de Gestión Documental ORFEO para realizar seguimiento a las solicitudes de acceso a la información teniendo en cuenta número de solicitudes recibidas, número de solicitudes que fueron trasladadas a otra institución, tiempo de respuesta a cada solicitud y número de solicitudes en las que se negó el acceso a la información y asignación de número único de radicado.</t>
  </si>
  <si>
    <t>Sistema de Gestión Documental ORFEO ajustado</t>
  </si>
  <si>
    <t>Plan de Contingencia</t>
  </si>
  <si>
    <t>No.</t>
  </si>
  <si>
    <t>Nombre del riesgo</t>
  </si>
  <si>
    <t xml:space="preserve">
Clasificación del riesgo</t>
  </si>
  <si>
    <t>Proceso</t>
  </si>
  <si>
    <t xml:space="preserve">Causas </t>
  </si>
  <si>
    <t xml:space="preserve">Consecuencias </t>
  </si>
  <si>
    <t xml:space="preserve">Riesgo Inherente </t>
  </si>
  <si>
    <t>Control</t>
  </si>
  <si>
    <t>Acción de Control</t>
  </si>
  <si>
    <t xml:space="preserve">Riesgo Residual </t>
  </si>
  <si>
    <t>Opción de manejo</t>
  </si>
  <si>
    <t xml:space="preserve">Acciones Preventivas </t>
  </si>
  <si>
    <t xml:space="preserve">Responsable de la acción </t>
  </si>
  <si>
    <t>Periodo Seguimiento</t>
  </si>
  <si>
    <t>Fecha de Inicio</t>
  </si>
  <si>
    <t>Fecha de terminación</t>
  </si>
  <si>
    <t>Registro-Evidencia</t>
  </si>
  <si>
    <t>Acciones de contingencia ante posible materialización</t>
  </si>
  <si>
    <t xml:space="preserve">Evidencia-Registro </t>
  </si>
  <si>
    <t>Probabilidad</t>
  </si>
  <si>
    <t>Impacto</t>
  </si>
  <si>
    <t xml:space="preserve">Nivel </t>
  </si>
  <si>
    <t>Interpretación subjetiva de las normas vigentes</t>
  </si>
  <si>
    <t>Corrupción</t>
  </si>
  <si>
    <t>Direccionamiento Estratégico</t>
  </si>
  <si>
    <t xml:space="preserve">
*Falta de análisis de impacto en la decisiones
* Falta de acompañamiento técnico y jurídico 
*Múltiples delegaciones de un mismo tema, con múltiples interpretaciones
* Desconocimiento de procesos internos 
</t>
  </si>
  <si>
    <t xml:space="preserve">*Decisiones erráticas
*Afectación del clima laboral 
* Reprocesos 
*Sanciones legales 
*Demandas </t>
  </si>
  <si>
    <t xml:space="preserve">* Manuales de funciones y nivel de responsabilidad definido
* Equipos de investigación conformados </t>
  </si>
  <si>
    <t xml:space="preserve">Procesos y procedimientos documentados </t>
  </si>
  <si>
    <t>Evitar</t>
  </si>
  <si>
    <t xml:space="preserve">* Consulta al equipo responsable - grupo de investigación.
*Planificación y gestión de cambios 
* Capacitación interna </t>
  </si>
  <si>
    <t>Dirección General
Oficina Asesora de Planeación</t>
  </si>
  <si>
    <t xml:space="preserve">* Registro reuniones </t>
  </si>
  <si>
    <t>N/A</t>
  </si>
  <si>
    <t>Direccionamiento de contratación y/o vinculación en favor de un tercero.</t>
  </si>
  <si>
    <t>Gestión del Talento Humano</t>
  </si>
  <si>
    <t>* Influencia de terceros para la vinculación en la entidad
* Intereses personales para favorecer a un tercero</t>
  </si>
  <si>
    <t xml:space="preserve">* Demandas
* Sanciones legales  </t>
  </si>
  <si>
    <t xml:space="preserve">* Realizar la gestión conforme al procedimiento establecido. 
* Revisar el cumplimiento de los procedimientos. 
* Actualizar los procedimientos </t>
  </si>
  <si>
    <t>Procedimientos formales aplicados</t>
  </si>
  <si>
    <t>* Revisión de las obligaciones contractuales  frente a las funciones establecidas en el Manual de Funciones y Competencias Laborales que permita evitar la duplicidad entre funciones y obligaciones contractuales.
* Revisar cumplimiento de los requisitos exigidos en los Manual de Funciones y Competencias Laborales. 
* Revisar cumplimiento del procedimiento de ingreso de personal.</t>
  </si>
  <si>
    <t>Grupo de Talento Humano</t>
  </si>
  <si>
    <t>15/03/2016
04/01/2016
15/03/2016</t>
  </si>
  <si>
    <t xml:space="preserve">30/12/2016
</t>
  </si>
  <si>
    <t>* Matriz Grupo de Gestión del Talento Humano 
* Sistema de Gestión de Calidad</t>
  </si>
  <si>
    <t xml:space="preserve">Inadecuada intervención en los procesos meritocráticos </t>
  </si>
  <si>
    <t xml:space="preserve">Acción Integral /Asesoría y Consultoría (Meritocracia) </t>
  </si>
  <si>
    <t xml:space="preserve">* Deficiencia de controles para el manejo de información
* Mala identificación al ingreso de los aspirantes a las diferentes pruebas. 
</t>
  </si>
  <si>
    <t xml:space="preserve">* Entrega errónea de resultados 
* Perdida de credibilidad de la Institución
* Reprocesos Institucionales
* Incremento costos operacionales
</t>
  </si>
  <si>
    <t xml:space="preserve">* Verificar la documentación del proceso.  
* Seguir los procedimientos.  
* Actualizar los procedimientos. </t>
  </si>
  <si>
    <t>* Realizar reinducción al personal para la ejecución de los procesos públicos y abiertos de selección para la Gerencia Pública.
* Verificación de cada una de las etapas del proceso y generar evidencia. 
* Realizar mejoras a la herramienta utilizada en la verificación del cumplimiento de  requisitos  del participante en procesos de selección meritocrática.</t>
  </si>
  <si>
    <t>Grupo de Meritocracia</t>
  </si>
  <si>
    <t>29/02/2016
30/05/2016
30/03/2016</t>
  </si>
  <si>
    <t>30/12/2016
30/12/2016
30/06/2016</t>
  </si>
  <si>
    <t>* Actas de capacitación
* Encuestas aplicadas
* Correos Electrónicos</t>
  </si>
  <si>
    <t>Direccionamiento de contratación en favor de un tercero.</t>
  </si>
  <si>
    <t>Gestión de Recursos/ Gestión Contractual</t>
  </si>
  <si>
    <t>* Falencias en los controles de selección
* Inadecuada aplicación de la normatividad vigente, manual de contratación y procedimientos asociados.
* Tráfico de influencias.</t>
  </si>
  <si>
    <t>* Sanciones disciplinarias, fiscales y/o penales.
* Demandas a la Entidad
* Enriquecimiento ilícito de contratistas y/o funcionarios.
* Detrimento patrimonial.</t>
  </si>
  <si>
    <t>* Presentar para aprobación ante el Comité respectivo. 
* Verificar la aprobación del Comité.  
* Seguimiento en Comité</t>
  </si>
  <si>
    <t>Comité Directivo/Comité de Contratación / Comité Institucional de Desarrollo/Comité Evaluador</t>
  </si>
  <si>
    <t>* Definir los lineamientos internos para los procesos de contratación en la adquisición de bienes, obras y servicios.
* Determinar los responsables para participar en los comités de contratación y Evaluación en cada proceso de selección.
* Publicar los procesos de selección a través del SECOP y el portal web institucional.</t>
  </si>
  <si>
    <t>* Secretaría General
*Grupo de Gestión Contractual</t>
  </si>
  <si>
    <t xml:space="preserve">* Manual de contratación
* Documentación de los procesos de selección
* Actas de reunión
*Actas de comité de contratación
* Informes de verificación y evaluación de propuestas
* Publicaciones efectuadas
</t>
  </si>
  <si>
    <t>Destinación indebida de los recursos públicos.</t>
  </si>
  <si>
    <t>Gestión de Recursos/ Gestión Financiera</t>
  </si>
  <si>
    <t>* Falencias en los controles establecidos
* Desconocimiento de la normatividad vigente
* Desconocimiento en el manejo del aplicativo SIIF</t>
  </si>
  <si>
    <t>* Sanciones disciplinarias, fiscales y/o penales.
* Detrimento patrimonial.</t>
  </si>
  <si>
    <t xml:space="preserve">* Establecer actividad específica </t>
  </si>
  <si>
    <t>Sistema Integrado de Información Financiera - SIIF Nación</t>
  </si>
  <si>
    <t>* Establecer los responsables y puntos de control para el manejo del Sistema Integrado de Información Financiera -SIIF.
* Capacitar a los servidores involucrados en el manejo del Sistema Integrado de Información Financiera -SIIF.</t>
  </si>
  <si>
    <t>* Secretaría General
* Grupo de Gestión Financiera</t>
  </si>
  <si>
    <t>01/04/2016
02/02/2016</t>
  </si>
  <si>
    <t>30/07/2016
15/12/2016</t>
  </si>
  <si>
    <t>* Documentación del Sistema de Gestión de Calidad relacionada
* Actas de reunión</t>
  </si>
  <si>
    <t>Pérdida de recursos físicos de la Entidad.</t>
  </si>
  <si>
    <t>Gestión de Recursos/ Gestión Administrativa</t>
  </si>
  <si>
    <t>* Falencias en los controles establecidos en el almacén.
* Falencias en los controles establecidos en el servicio de vigilancia de la Entidad
* Permisos de salida de bienes no autorizados.</t>
  </si>
  <si>
    <t>* Sanciones disciplinarias, fiscales y/o penales.
* Detrimento patrimonial.
* Inexistencia de bienes requeridos para el normal funcionamiento de la Entidad.</t>
  </si>
  <si>
    <t>* Documentar las políticas. 
* Comunicar las políticas. 
*Cumplir las políticas de acceso y seguridad.
*Capacitar al personal nuevo en las políticas establecidas</t>
  </si>
  <si>
    <t xml:space="preserve">Seguridad física y de acceso </t>
  </si>
  <si>
    <t>* Asegurar que los bienes de la Entidad cuenten con las pólizas requeridas.
* Documentar los lineamientos para el control de inventarios en la Entidad.</t>
  </si>
  <si>
    <t>* Secretaría General
* Grupo de Gestión Administrativa</t>
  </si>
  <si>
    <t>30/12/2016
30/07/2016</t>
  </si>
  <si>
    <t>* Pólizas de bienes
* Documentación del Sistema de Gestión de Calidad relacionada</t>
  </si>
  <si>
    <t xml:space="preserve">Oficina Asesora de Planeación 
Grupo de Mejoramiento Institucional 
Junio 16 de 2016 </t>
  </si>
  <si>
    <r>
      <t xml:space="preserve">                                                                                                          Mapa de Riesgos Institucional 2016
                                                                                                                    </t>
    </r>
    <r>
      <rPr>
        <sz val="18"/>
        <color theme="9" tint="-0.499984740745262"/>
        <rFont val="Calibri"/>
        <family val="2"/>
        <scheme val="minor"/>
      </rPr>
      <t xml:space="preserve"> Versión 2 -  Junio 16 de 2016 </t>
    </r>
  </si>
  <si>
    <t>Fecha de seguimiento:</t>
  </si>
  <si>
    <t>Observaciones</t>
  </si>
  <si>
    <t>Actividades cumplidas</t>
  </si>
  <si>
    <t>% de Avance</t>
  </si>
  <si>
    <t>SI</t>
  </si>
  <si>
    <t xml:space="preserve">  --</t>
  </si>
  <si>
    <t>actividad para próxima ejecución</t>
  </si>
  <si>
    <t>Octubre 27 de 2016</t>
  </si>
  <si>
    <t>Noviembre 4 de 2016</t>
  </si>
  <si>
    <t xml:space="preserve">                                        Plan Anticorrupción y de Atención al Ciudadano                                                                                                                                                                                   </t>
  </si>
  <si>
    <t xml:space="preserve">                                                             Plan Anticorrupción y de Atención al Ciudadano</t>
  </si>
  <si>
    <t xml:space="preserve">4 Boletines elaborados
</t>
  </si>
  <si>
    <t xml:space="preserve">Abril 30 de 2016 
Julio 30 de 2016
Septiembre 3 de 2016
Noviembre 26 de 2016
</t>
  </si>
  <si>
    <r>
      <t xml:space="preserve">Abril 30 de 2016 
</t>
    </r>
    <r>
      <rPr>
        <sz val="10"/>
        <rFont val="Calibri"/>
        <family val="2"/>
        <scheme val="minor"/>
      </rPr>
      <t>Junio 11 de 2016
Julio 28 de 2016
Septiembre 3 de 2016
Octubre 8 de 2016
Noviembre 26 de 201</t>
    </r>
    <r>
      <rPr>
        <sz val="10"/>
        <color theme="1"/>
        <rFont val="Calibri"/>
        <family val="2"/>
        <scheme val="minor"/>
      </rPr>
      <t>6</t>
    </r>
  </si>
  <si>
    <t xml:space="preserve">Junio 30 de 2016
Agosto 15 de 2016
Noviembre 4 de 2016
Diciembre de 2016
</t>
  </si>
  <si>
    <t xml:space="preserve">Participar en 4 Ferias Nacionales de Servicio al Ciudadano con informes de rendición de cuentas
</t>
  </si>
  <si>
    <t xml:space="preserve">Evaluar las ferias nacionales de servicio al ciudadano
</t>
  </si>
  <si>
    <t xml:space="preserve">SI </t>
  </si>
  <si>
    <t>13 de Mayo de 2016
14 de Septiembre de 2016
13 de Enero de 2017
4 de noviembre de 2016</t>
  </si>
  <si>
    <t>Este compromiso se cumplió mediante publicación del Mapa de Riesgos de Corrupción, en la página Web del Departamento, conforme se puede observar  en el siguiente link:  https://www.funcionpublica.gov.co/transparencia-y-acceso-a-informacion-publica.    Esta version tiene fecha de junio 16 de 2016.</t>
  </si>
  <si>
    <t>Seguimiento Oficina de Control Interno</t>
  </si>
  <si>
    <t>Actividad Cumplida</t>
  </si>
  <si>
    <t>% de avance</t>
  </si>
  <si>
    <t>Observaciones Control Interno</t>
  </si>
  <si>
    <t>Actividad cumplida en el mes de abril de 2016, tal como se señalo en el informe elaborado por la Oficina de Control Interno (Corte abril 30). Evidencia file:///C:/Users/jsanchez/Downloads/2016-04-29_Caracterizacion_grupos_valor.pdf</t>
  </si>
  <si>
    <t>La Oficina de Control Interno, pudo evidenciar el documento por medio del cual se establecen los acuerdo de niveles de servicio en la Función Pública, publicado en el siguiente link https://www.funcionpublica.gov.co/documents/418537/506977/Acuerdos+Niveles+de+Servicio/fa41d1ab-0bde-44f5-8dcf-e1b080139bd8</t>
  </si>
  <si>
    <t>En un equipo de cómputo del Grupo de Servicio al Ciudadano Institucional, se encuentran instalados y en funcionamiento el software JAWS (Convertic) y el acceso a la plataforma SIEL (Centro de Relevo) , los cuales pertenecen al Programa de Tecnologías para la Inclusión, liderado por el Ministerio de Tecnologías de la Información y las Comunicaciones – Min TIC, cuyo propósito es el de ayudar en la lectura de la información contenida en nuestro portal web a personas con baja visión o con discapacidad visual o sordo ceguera y por otro lado, el de prestar acompañamiento en línea por parte de una persona interprete a los usuarios con discapacidad auditiva, respectivamente. 
Con lo anterior  se facilita la atención presencial a personas en situación de discapacidad visual y auditiva.
Evidencia en la pagina web del Departamento sección Servicio al Ciudadano / Acciones Incluyentes</t>
  </si>
  <si>
    <t>El Departamento Administrativo de la Función expidio la Resolución No. 676 del 30 de Agosto de 2016, por medio de la cual se regula todo lo relacionado con el trámite de peticiones.</t>
  </si>
  <si>
    <t>La Oficina de Control Interno evidenció que se ajustaron los formularios de control de acceso interno y externo, encuesta de verificación del servicio interno y externo, encuesta de calidad del servicio y formularios de consulta de registros y encuestas. 
Evidencia https://www.funcionpublica.gov.co/frame-encuesta y Calidad_Dafp</t>
  </si>
  <si>
    <r>
      <t xml:space="preserve">La página Web de Función Pública, cuenta con un espacio para la información relacionada con la rendición de cuentas sectorial, donde se puede consultar información clave de cada una de las dos entidades ESAP y DAFP, ejemplo los portafolios de servicios. 
Al mencionado espacio se viene ingresando información presupuestal de las dos entidades, al igual que la información sobre rendición de cuentas.
En la presente vigencia, la ESAP realizó su audiencia de rendición de cuentas 2015 - 2016, el pasado 5 de agosto, sobre la cual se pueden observar las memorias e información variada, a través del boton de "Rendición de cuentas Sectorial", ingresando por la pestaña de "Servicio al Ciudadano", de la Página web institucional.
</t>
    </r>
    <r>
      <rPr>
        <u/>
        <sz val="11"/>
        <rFont val="Arial"/>
        <family val="2"/>
      </rPr>
      <t xml:space="preserve">
</t>
    </r>
    <r>
      <rPr>
        <b/>
        <u/>
        <sz val="11"/>
        <color theme="1"/>
        <rFont val="Calibri"/>
        <family val="2"/>
        <scheme val="minor"/>
      </rPr>
      <t/>
    </r>
  </si>
  <si>
    <t>Indicadores</t>
  </si>
  <si>
    <t>Diagnóstico elaborado</t>
  </si>
  <si>
    <t># de publicaciones/# total de publicaciones requeridas por la normativa vigente</t>
  </si>
  <si>
    <t xml:space="preserve"># de Consultas del grupo de valor realizadas
</t>
  </si>
  <si>
    <t># de Información adicional publicadas/# de publicaciones adicionales identificadas</t>
  </si>
  <si>
    <t># de trámites registrados/# de trámites aprobados</t>
  </si>
  <si>
    <t># de hojas de vida publicadas / # total de servidores y contratistas</t>
  </si>
  <si>
    <t># de contratos publicados / #  contratos celebrados</t>
  </si>
  <si>
    <t>Dirección de Participación, Transparencia y Servicio al Ciudadano
Dirección de Empleo Público
Oficina de Tecnologías de la Información y las Comunicaciones</t>
  </si>
  <si>
    <t># de grupo de datos nuevos identificados y estructurados</t>
  </si>
  <si>
    <t xml:space="preserve">Agosto 30 de 2016
</t>
  </si>
  <si>
    <t>1 campaña implementada</t>
  </si>
  <si>
    <t>Grupo de Comunicaciones Estratégicas
Grupo de Gestión Documental
Dirección de Participación, Transparencia y Servicio al Ciudadano
Oficina de Tecnologías de la Información y las Comunicaciones
Grupo de Servicio al Ciudadano Institucional</t>
  </si>
  <si>
    <t xml:space="preserve">Octubre 31 de 2016
</t>
  </si>
  <si>
    <t>1 formulario implementado</t>
  </si>
  <si>
    <t xml:space="preserve">1 Documento con los acuerdos de niveles de servicio </t>
  </si>
  <si>
    <t xml:space="preserve">Agosto 31 de 2016
</t>
  </si>
  <si>
    <t>1 formato implementado</t>
  </si>
  <si>
    <t xml:space="preserve">Junio 30 de 2016
</t>
  </si>
  <si>
    <t>El Departamento Administrativo de la Función expidió la Resolución No. 676 del 30 de Agosto de 2016, por medio de la cual se regula todo lo relacionado con el trámite de peticiones.</t>
  </si>
  <si>
    <t>19 TRD actualizadas</t>
  </si>
  <si>
    <t>1 índice actualizado</t>
  </si>
  <si>
    <t xml:space="preserve">1 esquema actualizado
</t>
  </si>
  <si>
    <t># de inventarios actualizados por dependencia /# total de inventarios</t>
  </si>
  <si>
    <t>1 Documento de diagnóstico realizado</t>
  </si>
  <si>
    <t>Ajustes realizados a los portales y sistemas de información</t>
  </si>
  <si>
    <t>1 informe realizado</t>
  </si>
  <si>
    <t>1 sistema ajustado</t>
  </si>
  <si>
    <r>
      <rPr>
        <b/>
        <sz val="14"/>
        <color theme="9" tint="-0.499984740745262"/>
        <rFont val="Calibri"/>
        <family val="2"/>
        <scheme val="minor"/>
      </rPr>
      <t>Subcomponente 1</t>
    </r>
    <r>
      <rPr>
        <sz val="14"/>
        <color theme="9" tint="-0.499984740745262"/>
        <rFont val="Calibri"/>
        <family val="2"/>
        <scheme val="minor"/>
      </rPr>
      <t xml:space="preserve">                                                                                         Lineamientos de Transparencia Activa</t>
    </r>
  </si>
  <si>
    <r>
      <rPr>
        <b/>
        <sz val="14"/>
        <color theme="9" tint="-0.499984740745262"/>
        <rFont val="Calibri"/>
        <family val="2"/>
        <scheme val="minor"/>
      </rPr>
      <t xml:space="preserve">Subcomponente 2                                                                                          </t>
    </r>
    <r>
      <rPr>
        <sz val="14"/>
        <color theme="9" tint="-0.499984740745262"/>
        <rFont val="Calibri"/>
        <family val="2"/>
        <scheme val="minor"/>
      </rPr>
      <t xml:space="preserve"> Lineamientos de Transparencia Pasiva</t>
    </r>
  </si>
  <si>
    <r>
      <rPr>
        <b/>
        <sz val="14"/>
        <color theme="9" tint="-0.499984740745262"/>
        <rFont val="Calibri"/>
        <family val="2"/>
        <scheme val="minor"/>
      </rPr>
      <t xml:space="preserve">Subcomponente 3                                                                                             </t>
    </r>
    <r>
      <rPr>
        <sz val="14"/>
        <color theme="9" tint="-0.499984740745262"/>
        <rFont val="Calibri"/>
        <family val="2"/>
        <scheme val="minor"/>
      </rPr>
      <t>Elaboración los Instrumentos de Gestión de la Información</t>
    </r>
  </si>
  <si>
    <r>
      <t xml:space="preserve">El Grupo de Gestión Documental, reporta en el Sistema SGI, actualización y publicación de los inventarios en la página Web Institucional,  Link: https://www.funcionpublica.gov.co/gestion-documental.  
</t>
    </r>
    <r>
      <rPr>
        <b/>
        <u/>
        <sz val="11"/>
        <rFont val="Calibri"/>
        <family val="2"/>
        <scheme val="minor"/>
      </rPr>
      <t/>
    </r>
  </si>
  <si>
    <r>
      <rPr>
        <b/>
        <sz val="14"/>
        <color theme="9" tint="-0.499984740745262"/>
        <rFont val="Calibri"/>
        <family val="2"/>
        <scheme val="minor"/>
      </rPr>
      <t xml:space="preserve">Subcomponente 4                                                                                        </t>
    </r>
    <r>
      <rPr>
        <sz val="14"/>
        <color theme="9" tint="-0.499984740745262"/>
        <rFont val="Calibri"/>
        <family val="2"/>
        <scheme val="minor"/>
      </rPr>
      <t xml:space="preserve">   Criterio diferencial de accesibilidad*</t>
    </r>
  </si>
  <si>
    <r>
      <rPr>
        <b/>
        <sz val="14"/>
        <color theme="9" tint="-0.499984740745262"/>
        <rFont val="Calibri"/>
        <family val="2"/>
        <scheme val="minor"/>
      </rPr>
      <t xml:space="preserve">Subcomponente 5                                                                                      </t>
    </r>
    <r>
      <rPr>
        <sz val="14"/>
        <color theme="9" tint="-0.499984740745262"/>
        <rFont val="Calibri"/>
        <family val="2"/>
        <scheme val="minor"/>
      </rPr>
      <t xml:space="preserve">   Monitoreo del Acceso a la Información Pública</t>
    </r>
  </si>
  <si>
    <t>SEGUIMIENTO OFICINA DE CONTROL INTERNO</t>
  </si>
  <si>
    <t xml:space="preserve">Fecha de Seguimiento </t>
  </si>
  <si>
    <t>Actividades Programadas</t>
  </si>
  <si>
    <t>Actividades Cumplidas</t>
  </si>
  <si>
    <t xml:space="preserve">Dos (2) </t>
  </si>
  <si>
    <t>La Dirección de Transparencia y Servicio al ciudadano, líder de esta actividad, reporta en el Sistema SGI, como gestión de este compromiso, el diseño de la funcionalidad de "aprobación de nuevos trámites en el SUIT", el cual ya fue puesto en producción, para su uso por parte de las Entidades, para que se efectúe la propuesta de nuevos trámites, a través de esta herramienta.</t>
  </si>
  <si>
    <t>La Oficina de Tecnología de la Información y Comunicaciones, reporta en el SGI, ajustes realizados al Sistema de Gestión Documental ORFEO - en la parte de acceso a la información, a través del reporte No. 12, el cual permite visualizar las entradas por tipo de petición y el reporte No. 13 que presenta medición de los tiempos de respuesta,facilitando los ejercicios de seguimiento.
 De otra parte se pudo evidenciar que en el formulario de PQR, dispuesto en el portal web, se incluyo una categoria especifica para las peticiones de acceso a la información.</t>
  </si>
  <si>
    <t>Once (11)</t>
  </si>
  <si>
    <t>Dieciseis (16)</t>
  </si>
  <si>
    <t>Diecisiete(17)</t>
  </si>
  <si>
    <t>Veinte (20)</t>
  </si>
  <si>
    <t xml:space="preserve"> Nota: Los porcentajes de avance registrados en esta tabla, se refieren estrictamente a las metas que ya se cumplieron en su totalidad. No incluyen las metas que se encuentran en proceso, aún con tiempo programado para su ejecución, y con avances parciales a la fecha.</t>
  </si>
  <si>
    <t>Acorde con los registros de avance en el Sistema SGI, se observa la elaboración de un diagnostico. El documento soporte, se puede ver adjunto en el Sistema SGI.</t>
  </si>
  <si>
    <t xml:space="preserve">OK - Política de riesgos actualizada - Actividad Cumplida </t>
  </si>
  <si>
    <t xml:space="preserve">OK - Política de riesgos socilizada - Actividad Cumplida </t>
  </si>
  <si>
    <t>OK  - Actividad Cumplida - documento de riesgos con ajustes publicado en página ewb institucioal</t>
  </si>
  <si>
    <t>OK  - Actividad Cumplida - el documento de política de riesgos publicado, se puede observar en la página web de la entidad, ingresando por la pestaña de "La Entidad", al espacio de "Sistemas de Gesión de Calidad"</t>
  </si>
  <si>
    <t>OK  - Actividad Cumplida - Evidencias: actas de reuniones de trabajo - archivos OAP.</t>
  </si>
  <si>
    <t>OK  - Actividad Cumplida - mapa con ajustes publicado en Sistema de Calidad y en Web institucional.</t>
  </si>
  <si>
    <t>OK  - Actividad Cumplida - mapa de riesgos de corrupción definido en vigencia 2016, publicado en página web del Departamento.</t>
  </si>
  <si>
    <t>Por una parte,  el Mapa de Riesgos de Corrupción, en su mas reciente versión, de junio 16 de 2016, es difundido, a través de la Página Web institucional,  en el siguiente link: https://www.funcionpublica.gov.co/transparencia-y-acceso-a-informacion-publica. 
Y, por otra parte, en los registros de seguimiento en el Sistema SGI se observan reportes  de  ejercicios varios de socialización junto con la actualización del plan anticorrupción, en distintos momentos de la vigencia.</t>
  </si>
  <si>
    <t>El Mapa de Riesgos de corrupción de la Entidad  fue actualizado en la presente vigencia, y se encuentra publicado en la página Web institucional: https://www.funcionpublica.gov.co/transparencia-y-acceso-a-informacion-publica.  
La versión actualmente publicada, del mapa de riesgos, es del  16 de junio de 2016.</t>
  </si>
  <si>
    <t xml:space="preserve">El Grupo de Servicio al Ciudadano, actualizo el formato del informe de PQRSD, incluyendo el capítulo de solicitudes de acceso a la información pública, teniendo en cuenta las condiciones que en la presente actividad se propuso considerar. El informe mas recientemente publicado, corresponde al tercer  trimestre de la presente vigencia, el cual se puede observar en el siguiente link: 
https://www.funcionpublica.gov.co/documents/418537/506977/Informe+PQRSD+Tercer+Trimestre+2016/3bb4a297-edfc-4354-85a4-24d9ca01f264
</t>
  </si>
  <si>
    <t>La OAP, respecto de este compromiso, informa que esta definición se trabajó mediante la nueva metodología y acompañamiento a las dependencias, identificando nuevos controles y acciones de control que permitieran prevenir el  riesgo y éstos quedaron registrados en el actual mapa institucional. 
El mapa de riesgos publicado como parte de la matriz del plan anticorrupción - versión de  junio 16; tiene controles definidos frente a cada riesgo , opciones de manejo y acciones preventivas.  Igualmente,  en el SGI se observan registros de seguimiento durante el periodo evaluado (los meses de mayo a agosto). 
Por otra parte en el mes de octubre, se realizó ejercicio de revisión y análisis de los riesgos de anticorrupción, y sus controles definidos, por parte de esta Oficina de Control Interno, y se presentó el documento de resultados, con observaciones y recomendaciones, a las Directivas de la entidad, y líderes de los procesos en los cuales la entidad tiene identificado este tipo de riesgo.</t>
  </si>
  <si>
    <r>
      <t xml:space="preserve">Los registros en el Sistema SGI, de seguimiento mensual a los riesgos de corrupción identificados en los procesos de la Entidad, en términos generales informan no haber detectado cambios en el contexto interno, ni externo. De hecho en los últimos meses de esta vigencia, no se aplicaron cambios al Mapa de Riesgos de Corrupción, el cual en la publicación actual, tiene registro de versión del 16 de junio 2016.
</t>
    </r>
    <r>
      <rPr>
        <b/>
        <sz val="11"/>
        <color theme="1"/>
        <rFont val="Arial"/>
        <family val="2"/>
      </rPr>
      <t xml:space="preserve">El Área fianciera, por su parte reporta cultura de revisión permanente de novedades y normatividad vigente, cuya réplica es recomendable para todas las áreas y procesos. En cuanto a los riesgos de corrupción específicamente, conviene, que con base en el documento de revisión por parte de esta Oficina de control Interno, y los resultados de ejercicios de revisión de novedades y normatividad vigente, se aplique revisión integral al tema y se avance en mejoras partiendo de la definición de los riesgos que se identifiquen.
</t>
    </r>
    <r>
      <rPr>
        <sz val="11"/>
        <color theme="1"/>
        <rFont val="Arial"/>
        <family val="2"/>
      </rPr>
      <t xml:space="preserve">
</t>
    </r>
  </si>
  <si>
    <t xml:space="preserve">La Oficina Asesora de Planeación realiza este monitoreo, a través del Sistema SGI, con base en los registros de seguimiento, y mediante mensajes vía correo interno a los líderes de  los procesos correspondientes.
Acorde con los últimos registros en el Sistema SGI, sobre este compromiso, la OAP reporta el avance por parte de los procesos que tienen a cargo los riesgos de corrupción, en cuanto a la aplicación de acciones de control, para mitigar los riesgos. </t>
  </si>
  <si>
    <r>
      <t xml:space="preserve">El seguimiento a riesgos,  por parte de la Oficina de Control Interno - OCI, en términos generales es realizado en ejecución de las auditorias de gestión internas, programadas en  cada vigencia. 
En cuanto a los riesgos de corrupción la OCI presentó ante las directivas institucionales y lideres de proceso, el pasado mes de noviembre, el Informe de Seguimiento  “RIESGOS DE CORRUPCION”
Periodo o1 de enero a 31 de octubre de 2016, el cual incluye las observaciones y recomendaciones resultado de este ejercicio.
Nota. este compromiso inicialmente se había previsto para el mes de mayo. Fue reprogramado para su desarrollo en el mes de octubre, dado que el programa inicial de auditorias del Departamento - vigencia 2016, presentó cambios para atender prioridades de la Entidad conforme a solicitud de la Alta Dirección - específicamente una auditoria al proceso transversal de atención al ciudadano.  
</t>
    </r>
    <r>
      <rPr>
        <b/>
        <u/>
        <sz val="11"/>
        <rFont val="Arial"/>
        <family val="2"/>
      </rPr>
      <t>Observación de seguimiento</t>
    </r>
    <r>
      <rPr>
        <b/>
        <sz val="11"/>
        <rFont val="Arial"/>
        <family val="2"/>
      </rPr>
      <t>:  Se recomienda para futuras ocasiones, establecer los controles que permitan visualizar integralmente, todos los compromisos que se afectan con un cambio determinado, para realizar de forma oportuna  los ajustes a que haya lugar, y evitar incumplimientos en lo propuesto.  Es importante que las programaciones y controles de la gestión del área, cubran todas las actividades y compromisos de la misma. 
En este caso es entendible que al modificarse el programa de  auditorias, era necesario reprogramar este compromiso sobre riesgos. Se modificó el programa de auditorias, pero no se tuvo en cuenta la actividad de riesgos, que en la práctica hace parte de las auditorias, y por esta razón  falto el ajuste al tiempo de ejecución, dentro del Plan Anticorrupción, en forma oportuna.</t>
    </r>
    <r>
      <rPr>
        <sz val="11"/>
        <rFont val="Arial"/>
        <family val="2"/>
      </rPr>
      <t xml:space="preserve">
</t>
    </r>
  </si>
  <si>
    <r>
      <t xml:space="preserve">
Según se observa en los registros de seguimiento en el Sistema SGI, en términos generales, se ha venido adelantando el seguimiento a los riesgos de corrupión, y el correspondiente registro, en el Sistema de Gestión SGI. 
No obstante lo anterior, no en todos los casos se  adjuntan soportes de las gestión reportada. 
De otra parte, se identificó un caso, de un riesgo sobre el cual los reportes de gestión, se iniciaron en los últimos meses de la vigencia 2016. Esto en razón a que según explicó la Oficina Asesora de Planeación - OAP,  el riesgo quedo inicialmente  previsto, con una unica fecha de reporte el 15 de diciembre, pero a partir del mes de septiembre, y en atención a recomendacines de esta Oficina de Control Interno, se registró mensualmente información sobre las actividades realizadas.
</t>
    </r>
    <r>
      <rPr>
        <b/>
        <u/>
        <sz val="11"/>
        <rFont val="Arial"/>
        <family val="2"/>
      </rPr>
      <t>Se recomienda</t>
    </r>
    <r>
      <rPr>
        <b/>
        <sz val="11"/>
        <rFont val="Arial"/>
        <family val="2"/>
      </rPr>
      <t xml:space="preserve"> a los líderes de los procesos que presentan estos riesgos, y particularmente a la Oficina Asesora de Planeación - fortalecer el tema para la siguiente vigencia - y considerando que lo riesgos de corrupción son por política, de atención permanente en el proceder de la Entidad; gestionar estrategias para el adecuado seguimiento y control de los mismos, por parte de todos los procesos a los que el tema les aplica. Es importante enfatizar que la frecuencia del control es mensual, que deberá realizarse el seguimiento de acuerdo con la Política de Administración del Riesgo, realizar el registro de la gestión efectuada, dejando evidencia de la misma.
Igualmente, para facilitar las consultas y seguimientos que se presenten; adjuntar los soportes correspondientes en el SGI, o precisar dentro del rporte, la ubicación de los soportes (Sistema o fuente de información que corresponda según el caso - Yaksa, calidad, página web, etc. y siempre registrar el dato exacto de la ruta que facilite, la respectiva consulta.
</t>
    </r>
  </si>
  <si>
    <t xml:space="preserve">En el ejercicio de seguimiento a los riesgos de corrupción,por parte de la OCI, se realizó análisis de los controles identificados para mitigar los riesgos, y revisión de  la administración de los riesgos de corrupción  por parte de los líderes de proceso. La información correspondiente se puede observar el el Informe de este seguimiento, el cual se encuentra en los archivos de esta la ficina OCI.
</t>
  </si>
  <si>
    <r>
      <t xml:space="preserve">La Dirección de Participación, Transparencia y Servicio al Ciudadano, diseñó el procedimiento para la "Aprobación de Nuevos Trámites". Este servicio, no contaba con procedimiento institucional formalmente establecido. El nuevo diseño se puede observar en la carpeta de calidad del Sistema de Gestión de la Entidad.
Igualmente, sobre este punto, se reportó en el SGI , el diseño de la funcionalidad de aprobación de nuevos trámies en el SUIT, el cual entró en operación.
</t>
    </r>
    <r>
      <rPr>
        <b/>
        <sz val="11"/>
        <rFont val="Calibri"/>
        <family val="2"/>
      </rPr>
      <t xml:space="preserve">
</t>
    </r>
  </si>
  <si>
    <t xml:space="preserve">Conforme a la información que producen y reportan  las áreas y procesos del Departamento, el Área de Comunicaciones en forma permanente publica a través de los diversos medios con que cuenta, nformación sobre el desarrollo de los proyectos y en general de la gestión institucional. En los boletines tanto interno como externo por ejemplo, se incluyen artículos y mensajes, y diversidad de información, relacionada con la gestión adelantada por las áreas misionales del Departamento. 
Para el presente periodo, se observa por ejemplo en los boletines externos "Sirvo a mi País", la publicación de articulos varios como : La Edición 21 del mes de septiembre ,  informó sobre: "Todo lo que usted necesita saber sobre el Acuerdo Final; qué pueden y qué no pueden hacer los servidores públicos de cara al Plebiscito del 2 de octubre"; "Importancia de mejorar la calidad del registro de la información en el SECOP";  Edición 22 del mes de octubre:"Función Pública evaluó las competencis de 123 candidatos a ocupar el cargo de Director de las empresas Sociales del estado"; Edición 23 del mes de noviembre:"Mas de mil jefes de control interno de todo el país, asistieron al segundo encuentro nacional de Control Interno".
Evidencia: Página Web institucional - "Boletin Sirvo a mi Páis", ingresando por el botón "Sala de Prensa".     https://www.funcionpublica.gov.co/sala-de-prensa. </t>
  </si>
  <si>
    <t>La Oficina Asesora de Planeación ha venido publicando durante la vigencia, las presentaciones de cada uno de los Encuentros con la Directora. Estos informes, se pueden consultar en la página Web de la Entidad, en el siguiente link: https://www.funcionpublica.gov.co/informes-de-la-direccion-general 
Entre las publicaciones mas recientes se observan las presentaciones de los meses de septiembre, octubre y noviembre.</t>
  </si>
  <si>
    <t xml:space="preserve">Durante la vigencia 2016, la Oficina de Control Interno realizó, conforme a las fechas legalmente establecidas, los seguimientos  al avance de las actividades que las áreas programaron dentro del Plan Anticorrupción y de Servicio al Ciudadano, y elaboró y publicó los correspondientes informes de resultados - el presente informe, es el último de los tres señalados en este compromiso. Los informes, se pueden evidenciar en la página web institucional, ingresando por la pestaña  Entidad - opción Informes.
En cuanto al Festival de Función Pública, de acuerdo con la estrategia definida en el Plan Anticorrupción y de Atención al Ciudadano, inicialmente se estableció realizar una audiencia de Rendición de Cuentas Sectorial; sin embargo, esta estrategia fue modificada en Comité Sectorial de Desarrollo Administrativo, para efectuar audiencias de forma independiente.
El 25 de octubre 2016 el Departamento realizó su audiencia de rendición de cuentas, de la cual se pueden consultar memorias y diversos informes, en la página Web instituciona, sección de informes, ingresando por el botón de "La entidad" -  https://www.funcionpublica.gov.co/informes-de-rendicion-de-cuentas.
</t>
  </si>
  <si>
    <t>En desarrollo de esta actividad, la Oficina Asesora de Planeación, elaboró durante la vigencia 2016, las fichas territoriales para las ferias de servicio al ciudadano. Respecto de esta gestión, se observan los registros en el Sistema SGI. Algunas de la fichas elaboradas, son: la de Santa Marta, Cartagena, Villa del rosario, Cúcuta, Florencia, municipio de Puerto Asis-Putumayo, municipio de Santander de Quilichao-Cauca, y ficha territorial de Sincelejo - Sucre.
Estas fichas se encuentran en los archivos de la Oficina asesora de Planeación.</t>
  </si>
  <si>
    <t xml:space="preserve">Conforme a lo programado para este compromiso, el 21 de julio se realizó el chat temático sobre rendición de cuentas, por parte de las Direcciones Técnicas. 
El segundo Chat temático de Rendición de Cuentas Función Pública, se realizó el 30 de noviembre 2016,  través del Espacio Virtual de Asesoría EVA, sobre la gestion institucional en el segundo semestre.
</t>
  </si>
  <si>
    <t>En el Sistema SGI, hay registros sobre la Difusión a través del Portal del Departamento, de notas relacionadas con los encuentros transversales, por ejemplo el del Equipo de Jefes de Servicio al Ciudadano, el 24 de mayo - Estas notas básicamente sobre los propósitos del evento, y la asistencia al mismo, tanto de ciudadanos como de entidades.
Los registros del SGI en los ultimjos meses informan que no se incluyeron sugerencias, recomendaciones de los grupos transversales, por tal razón no se divulgo ninguna información al respecto.</t>
  </si>
  <si>
    <t>Para la ejecución de este compromiso las áreas encargadas del tema, realizaron con la colaboración del Área de Comunicaciones la Campaña titulada "Santi y su abuelo", mediante presentaciones en pantallas con mensajes de rendicion de cuentas. 
Sobre esta gestión, en el sistema SGI, se reporta también, la publicación de dos protectores de pantalla relacionados con Rendición de Cuentas, con el propósito de interiorizar el tema en  los servidores del Departamento.</t>
  </si>
  <si>
    <t>Dentro del presente seguimiento se pudo observar, la apliacaciíon de encuesta para evaluar por parte de la Oficina Asesora de Planeación, los ejercicios de la rendición de  la rendición de cuentas, desarrollados por el Departamento. Igualmente se observa en el Sistema SGI - reporte de la aplicación de dos encuestas: una dirigida a los grupos transversales y otra a los servidores del Departamento con el fin de evaluar las actividades adelantadas en rendición de cuentas durante la vigencia 2016.</t>
  </si>
  <si>
    <r>
      <t xml:space="preserve">En el encuentro transversal de Jefes de Planeación, realizado el 5 de mayo, se presentaron durante el conversatorio,  algunas inquietudes  por parte de algunos de los participantes  en relación con la necesidad de definir las particularidades del rol de los jefes de planeación, la unificación de procesos y la importancia de tener en cuenta las particularidades de algunas entidades a la hora de realizar la evaluación. 
Con base en las observaciones presentadas, la Oficina Asesora de Planeación solicitó a la Dirección de Gestión y Desempeño Institucional, la revisión de estas inquietudes, y la inclusión en el plan de mejoramiento institucional. 
La Dirección de Gestion y Desempeño Institucional no encontró que se justificará realizar un plan de mejoramiento frente a estas manifestaciones, y argumentó que se trata de observaciones, mas no de un hallazgo que amerite la realización de un plan de mejoramiento   cuya ejecución se postergue en el tiempo, o simplemente se decida no ser realizada.
Los registro de los ultimos meses en el SGI, en relación con la ejecución de este compromiso, reportan que no se incluyeron recomendaciones, dado que ningún proceso envió información para ser incluida en el plan de mejoramiento institucional.
De otra parte, con ocasión de las averiguaciones por parte de esta Oficina de Contol Interno sobre el tema, la Dirección de Gestión del Conocimiento, informó mediante correo interno, que para identificar el número de Información adicional  a ser publicada en el portal, se realizó una encuesta. Esta encuesta fue publicada en el portal el 20 de septiembre hasta el  10 de octubre de 2016. No se recibió respuesta alguna. 
</t>
    </r>
    <r>
      <rPr>
        <b/>
        <u/>
        <sz val="11"/>
        <color theme="1"/>
        <rFont val="Arial"/>
        <family val="2"/>
      </rPr>
      <t xml:space="preserve">Se recomienda:  </t>
    </r>
    <r>
      <rPr>
        <b/>
        <sz val="11"/>
        <color theme="1"/>
        <rFont val="Arial"/>
        <family val="2"/>
      </rPr>
      <t>Dada la importancia de las participación de los grupos de valor en la gestión, particularmente de que sus observaciones, y eventualmente aportes, sean tenidos en cuenta dentro de los planes institucionales, conviene la revisión del tema por parte de la Oficina Asesora de Planeación, conjuntamente con las Direcciones Técnicas, y ver posibilidades de fortalecimiento de estrategias de participación ciudadana, fijando criterios para atender las observaciones que de los grupos de valor se logren.</t>
    </r>
    <r>
      <rPr>
        <sz val="11"/>
        <color rgb="FFFF0000"/>
        <rFont val="Arial"/>
        <family val="2"/>
      </rPr>
      <t xml:space="preserve">
</t>
    </r>
    <r>
      <rPr>
        <sz val="11"/>
        <color theme="1"/>
        <rFont val="Arial"/>
        <family val="2"/>
      </rPr>
      <t xml:space="preserve">
</t>
    </r>
  </si>
  <si>
    <t xml:space="preserve">La estrategia definidida inicialmente por Función Pública, en el Plan Anticorrupción y de Atención
al Ciudadano, con relación a esta actividad, fue realizar una audiencia de
Rendición de Cuentas sectorial, sin embargo, la misma fue modificada en 
Comité Sectorial de Desarrollo Administrativo, resolviendo efectuar audiencias de forma independiente.
La audiencia de rendición de cuentas del Departamento, se denóminó  "Retos y rol de la Función Pública en el Camino hacia la PAZ", y se realizó el 25 de octubre ante ciudadanos, servidores y entidades públicas.
En este evento se presentaron los resultados en la formulación y promoción de políticas para el mejoramiento permanente de la gestión pública, el desarrollo de instrumentos técnicos y normativos, la asesoría integral a los servidores públicos del orden nacional y territorial,  la implementación de acciones que fortalezcan la institucionalidad, y en general de la gestión del Departamento durante el útimo año, en los distintos temas de su competencia. Igualmente, el evento contó con un panel de expertos que expusieron sobre las principales ideas en torno al tema que debe enfrentar la institucionalidad nacional camino a la consolidación de la paz en el país.
</t>
  </si>
  <si>
    <t>La Oficina Asesora de Planeación elaboró el informe de la Audiencia de Rendición de Cuentas y el cual se encuentra publicado en Yaksa y en el portal institucional.</t>
  </si>
  <si>
    <r>
      <t xml:space="preserve">La Oficina Asesora de Planeación reporta en el sistema SGI, la realización de los Chat de Rendición de Cuentas: uno en el mes de julio, y otro en el mes de noviembre.
Igualmente los registros en el sistema de gestión informan sobre la evaluación de estas actividades. 
Respecto de las evaluaciones, conviene mencionar la conclusión que se observa en uno de los documentos de evaluación (del primer chat), en el sentido, de que a pesar de la convocatoria realizada la participación no fue la esperada.  En total participaron catorce (14) personas .
</t>
    </r>
    <r>
      <rPr>
        <b/>
        <u/>
        <sz val="11"/>
        <color theme="1"/>
        <rFont val="Arial"/>
        <family val="2"/>
      </rPr>
      <t>Recomendació</t>
    </r>
    <r>
      <rPr>
        <b/>
        <sz val="11"/>
        <color theme="1"/>
        <rFont val="Arial"/>
        <family val="2"/>
      </rPr>
      <t xml:space="preserve">n: Revisar el tema, teniendo en cuenta los resultados, y ver posibilidad de fortalecimiento de  estrategias, en procura de mayor participación de los grupos de valor. 
</t>
    </r>
    <r>
      <rPr>
        <sz val="11"/>
        <color theme="1"/>
        <rFont val="Arial"/>
        <family val="2"/>
      </rPr>
      <t xml:space="preserve">
</t>
    </r>
  </si>
  <si>
    <r>
      <t xml:space="preserve">Los reportados en el Sistema SGI, del avance en los compromisos, informan sobre la permanente publicación  y actualización de la información institucional, por parte de las áreas de Comunicaciones y la Secreraria General del Departamento. Dicha información se puede observar mediante el botón de transparencia, dispuesto en la página web del de la Entidad.
Parte de la información que se publica en el botón de transparencia, son los informes de seguimiento a la gestión, de los cuales en el último periodo de la vigencia, se publicaron los informes: Seguimiento al Plan anticorrupción (septiembre), y  pormenorizado de control interno (noviembre).
</t>
    </r>
    <r>
      <rPr>
        <b/>
        <sz val="11"/>
        <rFont val="Calibri"/>
        <family val="2"/>
        <scheme val="minor"/>
      </rPr>
      <t xml:space="preserve">
</t>
    </r>
  </si>
  <si>
    <t xml:space="preserve">A partir de las actividades propuestas por las áreas encargadas de este compromiso, en reunión de trabajo en el mes de junio, adicional al documento de la Dirección de Gestión del Conocimiento (DGC) sobre el componente de Transparencia y Acceso a la Información; se puede observar gestión específica por parte de la Secretaría General, mediante ejercicio de los grupos internos de trabajo, en el tema de Discapacidad e Inclusión Social. Como resultado de estos ejercicios, se observa en la página Web institucional, los documentos: "Acciones Incluyentes para el Servicio a Grupos de valor del DAFP", y "Lieamientos Sectoriales - Implementación Política Pública Discapacidad e Inclusión Social", los cuales se pueden consultar ingresando por la pestaña de "Servicio al ciudadano".
</t>
  </si>
  <si>
    <t>La Oficina de Tecnología de la Información y Comunicaciones, reportó en el SGI, cumplimiento de este compromiso, mediante la identificación y publicación de un nuevo set de datos "Caracterización de Empleo Público", creado el 5 de diciembre 2016.</t>
  </si>
  <si>
    <t xml:space="preserve">El Grupo de Gestión Documental, reporta en el sistema SGI, la actualización del registro de activos de información, con fecha 29 de julio. El documento se encuentra publicado en la página Web de la entidad, en la sección de "Gestión Documental", ingresando por la pestaña "La Entidad".
</t>
  </si>
  <si>
    <r>
      <t xml:space="preserve">El Grupo de Gestión Documental, reporta en el Sistema SGI actualización y publicación de esta información. Se puede observar en la página Web Institucional, en la sección de "Gestión Documental", ingresando por la pestaña "La Entidad" - Link: https://www.funcionpublica.gov.co/gestion-documental.  (Este tema, hace parte del archivo de  registro de activos  - es la hoja dos del documento en excel)
</t>
    </r>
    <r>
      <rPr>
        <b/>
        <u/>
        <sz val="11"/>
        <rFont val="Calibri"/>
        <family val="2"/>
        <scheme val="minor"/>
      </rPr>
      <t/>
    </r>
  </si>
  <si>
    <r>
      <t xml:space="preserve">Durante el primer semestre de la presente vigencia, se realizó la actualización de las TRD del Departamento, la cual quedó aprobada en Comité de Desarrollo Administrativo del 16 de junio,   y se remitió para lo correspondiente, al Comité Evaluador del Archivo General de la Nación. Evidencias: registos en Sistema SGI, Acta de comité de junio 16 de 2016, y Resolución No. 596 del 4 de agosto de 2016. 
Las TRD actualizadas, se pueden visualizar en la página web de la Entidad, ingresando a la sección de "Gestión Documental", a través de la pestaña "La entidad".
</t>
    </r>
    <r>
      <rPr>
        <b/>
        <u/>
        <sz val="11"/>
        <rFont val="Calibri"/>
        <family val="2"/>
        <scheme val="minor"/>
      </rPr>
      <t>Nota de seguimiento OCI:</t>
    </r>
    <r>
      <rPr>
        <b/>
        <sz val="11"/>
        <rFont val="Calibri"/>
        <family val="2"/>
        <scheme val="minor"/>
      </rPr>
      <t xml:space="preserve"> Se recomienda al Grupo de Gestión Documental, continuar las diligencias ante el Archivo General de la Nación, para la convalidación correspondiente.</t>
    </r>
  </si>
  <si>
    <r>
      <t xml:space="preserve">El Grupo de Gestión Documental, reporta en el Sistema SGI, actualización y publicación de esta información, el 30 de agosto de 2016.se puede observar en la página Web Institucional, en la sección de "Gestión Documental", ingresando por la pestaña "La Entidad" - Link: https://www.funcionpublica.gov.co/gestion-documental.  (Este tema, hace parte del archivo de  registro de activos  - es la hoja tres del documento en excel)
</t>
    </r>
    <r>
      <rPr>
        <b/>
        <u/>
        <sz val="11"/>
        <rFont val="Calibri"/>
        <family val="2"/>
        <scheme val="minor"/>
      </rPr>
      <t/>
    </r>
  </si>
  <si>
    <t xml:space="preserve">Se realizaron ajustes de usabilidad y Accesibilidad a los portales de www.funcionpublica.gov.co, www.suit.gov.co, www.sirvoamipais.gov.co, y modelointegrado.funcionpublica.gov.co. </t>
  </si>
  <si>
    <r>
      <t>La Dirección de Participación, Transparencia y Servicio al Ciudadano DPTSC, elaboró el Proyecto de Decreto  para la estandarización de la presentación de los nuevos trámites, y gestionó la continuidad del trámite correspondiente - basicamente de revisiones y ajustes, teniendo encuenta las observaciones remitidas por la Secretaria Jurídica de Presidencia - doctor  Rubén Darío Calderón J. 
Igualmente informó la DPTSC, como gestión mas reciente de este compromiso, que el pasado mes de septiembre, se volvió a enviar el proyecto ajustado, a la Dirección Jurídica para la inclusión en el Decreto único 1083 de 2015 y así dar el trámite final ante Presidencia. 
Esta gestión s</t>
    </r>
    <r>
      <rPr>
        <sz val="11"/>
        <rFont val="Calibri"/>
        <family val="2"/>
      </rPr>
      <t>e puede evidenciar mediante el documento del Proyecto;  en los registros del Sistema de Gestión SGI; y Correos cruzados internamente entre Direcciones del Departamento, y cruzados con la Secretaría Jurídica de la Presidencia</t>
    </r>
    <r>
      <rPr>
        <sz val="11"/>
        <color theme="1"/>
        <rFont val="Calibri"/>
        <family val="2"/>
      </rPr>
      <t xml:space="preserve"> (meses de junio a septiembre.  
</t>
    </r>
    <r>
      <rPr>
        <b/>
        <u/>
        <sz val="11"/>
        <rFont val="Calibri"/>
        <family val="2"/>
      </rPr>
      <t>Recomendación</t>
    </r>
    <r>
      <rPr>
        <b/>
        <sz val="11"/>
        <rFont val="Calibri"/>
        <family val="2"/>
      </rPr>
      <t xml:space="preserve">:   Para futuros casos de formulación de compromisos relacionados con actualización normativa; es recomendable precisar la versión mas reciente del tema a ajustar. Esto teniendo en cuenta que, el 
 Decreto 4669 de 2005, al que se refiere este compromiso; quedó incorporado en  El Decreto  Decreto 1083 de </t>
    </r>
    <r>
      <rPr>
        <b/>
        <sz val="11"/>
        <color theme="1"/>
        <rFont val="Calibri"/>
        <family val="2"/>
      </rPr>
      <t>2015 - Único Reglamentario del Sector de Función Pública. Por tal razón el Decreto que en la actualidad se gestiona para la estandarización de los trámites, actualiza el  Título 24 de  Decreto 1083 - Unico Reglamentario (no al Decreto 4669).</t>
    </r>
    <r>
      <rPr>
        <sz val="11"/>
        <color theme="1"/>
        <rFont val="Calibri"/>
        <family val="2"/>
      </rPr>
      <t xml:space="preserve">
</t>
    </r>
    <r>
      <rPr>
        <b/>
        <sz val="11"/>
        <color theme="1"/>
        <rFont val="Calibri"/>
        <family val="2"/>
      </rPr>
      <t xml:space="preserve">
Igualmente es recomendable la continuidad de la gestión de este compromiso en la siguiente vigencia, para el logro de la expedición definitiva del Decreto, y fortalecimiento del rol del Departamento en la gestión relacionada con la racionalización de trámites.</t>
    </r>
  </si>
  <si>
    <t xml:space="preserve">Se elaboró el documento por medio del cual se actualizan lo Protocolos de Servicio  al Ciudadano,  el cual puede ser consultado en el siguiente link https://www.funcionpublica.gov.co/documents/418537/506977/2435.pdf/b294db7b-9fc8-4b77-bcc6-56f969616410
En este documento se incluyen los protocolos para la atención del ESPACIO VIRTUAL DE ASESORIA - EVA.
Se llevo a cabo la implementación y se capacitó a los servidores de la entidad. </t>
  </si>
  <si>
    <t>El 28 de julio se dio apertura al proceso de Selección Abreviada por subasta No. 006 de 2016, con el objeto de "Adquirir, instalar y poner en funcionamiento la infraestructura de comunicaciones para telefonía basada en tecnología de voz sobre IP, de conformidad con lo establecido en el Anexo de Especificaciones Técnicas". 
El servicio de Voz IP se implemento - reporte de la Oficina de tecnología de la Información y las comunicaciones, en el sistema SGI.</t>
  </si>
  <si>
    <t>El Ministerio de Tecnologías de la Información y las Comunicaciones proporcionó el software Convertic, conformado por 2 aplicaciones (Jaws y Magic). 
Se instaló la herramienta MAGIC.</t>
  </si>
  <si>
    <t xml:space="preserve">Se capacitó a los servidores de la Entidad </t>
  </si>
  <si>
    <t>La Política de Protección de datos se encuentra publicada en la pagina web del Departamento (https://www.funcionpublica.gov.co/documents/418537/1512450/InstructivoPolitica_Datos.pdf/f7d7cbe2-6739-46de-9f76-ee147cf1aa60)
La entidad implementó la política de protección de datos tanto en el formulario electrónico de PQRSD y en el mes de noviembre en el formato de buzón de sugerencia establecido para la recepción de PQRSD.</t>
  </si>
  <si>
    <r>
      <t>Se realizaron durante la vigencia, los siguientes videoclips con información sobre la gestión del Departamento: En el mes de julio se presentó  video clip oficial de la politica de racionalización de trámites;
en el mes de agosto, en Tertulia con los ciudadanos, realizada por la Dirección de Gestión y Desempeño Institucional, se presentó el videoclip relativo a la gestión de esta área misional. Estos videoclips, se observan registrados en el aplicativo SGI. 
Adicionalmente, la OAP informó a esta Oficina OCI, mediante correo interno de enero 4 - 2017, que se realizaron dos videoclips más - uno para la tertulia de la Dirección de Empleo Público y otro para la tertulia de Dirección de Desarrollo Organizacional. 
De otra par</t>
    </r>
    <r>
      <rPr>
        <sz val="11"/>
        <rFont val="Arial"/>
        <family val="2"/>
      </rPr>
      <t>te, el</t>
    </r>
    <r>
      <rPr>
        <b/>
        <sz val="11"/>
        <rFont val="Arial"/>
        <family val="2"/>
      </rPr>
      <t xml:space="preserve"> </t>
    </r>
    <r>
      <rPr>
        <sz val="11"/>
        <rFont val="Arial"/>
        <family val="2"/>
      </rPr>
      <t>Grupo de Comunicaciones Estratégicas efectúo filmación de todo el evento de Audiencia Publica de Rendición de Cuentas, la cual se puede consultar en el siguiente link:  \\yaksa\Comunicaciones_Compartida\PRIVATE\AVCHD\BDMV\STREAM (Reporte SGI en archivo adjunto)
Igualmente en la web institucional, se pueden observar los videos institucionales, cuatro sobre rendición de cuentas, ingresando por la pestaña de "Servicio al Ciudadano", en la sección de "Rendiciópn de Cuentas Sectorial", y variedad de videos sobre gestión de la Entidad, publicados en el espacio de videos, ingresando por la pestaña de "Sala de Prensa", de la página de Inicio de nuestra Web.</t>
    </r>
    <r>
      <rPr>
        <sz val="11"/>
        <color theme="1"/>
        <rFont val="Arial"/>
        <family val="2"/>
      </rPr>
      <t xml:space="preserve">
</t>
    </r>
    <r>
      <rPr>
        <sz val="11"/>
        <color rgb="FFFF0000"/>
        <rFont val="Arial"/>
        <family val="2"/>
      </rPr>
      <t xml:space="preserve">. 
</t>
    </r>
  </si>
  <si>
    <t xml:space="preserve">Incialmente se realizaron dos (2) Tertulias entre Direcciones técnicas y la ciudadanía, para rendir cuentas sobre la gestión de las áreas misionales, sus avances y resultados: En el mes de julio el evento fue realizado por la Dirección de Transparencia, Participación y Servicio al Ciudadano, y en el mes de agosto, por la Dirección de Gestión y Desempeño Institucional. Esta información está reportada en el Sistema SGI.
En el último trimestre de la vigencia se realizaron tres (3) tertulias por parte de las Direcciones de Empleo Público (27 de octubre), Jurídica (24 de noviembre) y Desarrollo Organizacional (27 de diciembre), acorde con información mediante correo electrónico de la OAP, de fecha 4 de enero 2017, y documento soportre adjunto.
En el mes de octubre, se realizó la Audiencia Pública de Rendición de Cuentas del Departamento, en el Instituto Distrital de Recreación y Deporte, para la cual la Dirección General, junto con los equipos de Cambio Cultural, Gestión Internacional y Grupo Paz, efectuo amplia convocatoria dirigida a grupos de valor distintos a nuestros servidores (sociedad civil, sindicatos, organizaciones civiles y academia), y a los servidores de las direcciones técnicas. En dicho evento se presentaron los avances y resultados de la gestión de Función Pública, entre ellos, resultados y planteamientos de cambio cultural como el modelo teórico para la gestión del cambio cultural en las entidades públicas y las acciones realizadas para la construcción de un código único de integridad para la Administración Pública; el grupo de paz presentó los resultados de su estrategia de pedagogía de paz que se extendió a más de 80 mil servidores públicos; desde gestión internacional, se habló de los convenios de cooperación internacional firmados con pares internacionales, y de la Presidencia del Consejo Directivo del CLAD a cargo de nuestra Directora. 
Igualmente en la audiencia de rendición de cuentas, se generó un espacio de intercambio de ideas, y de atención y respuesta de inquietudes, por parte del equipo directivo de nuestra Entidad, a los asistentes. </t>
  </si>
  <si>
    <r>
      <t xml:space="preserve">En el Sistema SGI se  reporta como ejecución de este compromiso, actividades realizadas conjuntamente por la Oficia Asesora de Planeación, y el Grupo de Gestión Humana, en el marco de las olimpiadas de la Función Pública,  incluyendo en los diferentes juegos Ping-pong, Bocha, Bolos en Nintendo Wii, y Rana; preguntas asociadas a la rendición de cuentas, con incentivos para quienes respondían de forma acertada - ejemplo, una oportunidad más de lanzamiento o turno doble en su participación.
Estas actividades se basaron en  la campaña titulada "Santi y su abuelo" mediante presentaciones en pantallas con mensajes de rendicion de cuentas, que igualmente fue realizada por el área de Gestión del Talento Humano, con el apoyo de la Oficina de Comunicaciones.
Evidencia de esta gestión, se observa en los registros del SGI.
</t>
    </r>
    <r>
      <rPr>
        <b/>
        <sz val="11"/>
        <rFont val="Arial"/>
        <family val="2"/>
      </rPr>
      <t xml:space="preserve">
</t>
    </r>
  </si>
  <si>
    <r>
      <t xml:space="preserve">Sobre la evaluación de las tertulias realizadas, se observan documentos varios, entre ellos: "Evaluación Tertulia de Rendición de Cuentas con el objetivo evaluar y retroalimentar la gestión y herramientas de la Función Pública en el marco de la Política de racionalización de trámites"; "Balance de los Modelos de Gestión y Control  en las Entidades Públicas"; Informe Tertulia rendición de Cuentas "RETOS DEL EMPLEO PÚBLICO EN COLOMBIA"   Estos documentos centran su información en los temas tratados,  el desarrollo del evento, y sobre los asistentes. 
Igualmente se puede observar en el portal de la Entidad, ingresando por el botón de "Servicio al Ciudadano" - en la sección de "Rendición de Cuentas Sectorial", el informe de evaluación de la Audiencia Pública de Rendición de Cuentas DAFP 2015 - 2016, el cual presenta resultados de encuesta a los invitados asistentes, tanto internos como externos. Estos eventos fueron socializados por diferentes medios, entre otros los boletines internos.
De otra parte, en el mes de diciembre, la Oficina Asesora de Planeación aplicó una encuesta interna sobre rendición de cuentas, la cual incluye el tema de las tertulias.
</t>
    </r>
    <r>
      <rPr>
        <b/>
        <u/>
        <sz val="10"/>
        <color theme="1"/>
        <rFont val="Arial"/>
        <family val="2"/>
      </rPr>
      <t xml:space="preserve">Recomendación: </t>
    </r>
    <r>
      <rPr>
        <b/>
        <sz val="10"/>
        <color theme="1"/>
        <rFont val="Arial"/>
        <family val="2"/>
      </rPr>
      <t xml:space="preserve">Dada la importancia de estos eventos; su calidad por los temas tratados, y la experticia de los expositores;  y el potencial que representan para el acercamiento del Estado al Ciudadano, y la visibilización de la Entidad, convendría repensar las estrategias de convocatoria, buscando mayor participación de los grupos de valor.
</t>
    </r>
  </si>
  <si>
    <t xml:space="preserve">
La Oficina Asesora de Planeación, aplicó una encuesta para evaluar las actividades realizadas en el tema de rendición de cuentas, la cual incluyó los encuentros transversales.
</t>
  </si>
  <si>
    <t>Se realizaron obras de adecuación de la instalaciones de la Entidad, para  facilitar el ingreso del personal discapacitado mediante el contrato No.247 de 2016 - registro Sistema SGI.</t>
  </si>
  <si>
    <t>El tema fué trabajado, a partir de reuniones conjuntas con el Grupo de Cambio Cultural y el Grupo de Servicio al Ciudadano Institucional, en las cuales se trataron temas como lenguaje claro, apropiación y uso del Gestor normativo (EVA), modelo de gestión, entre otros. 
Algunas de las varias actividades desarrolladas dentro de esta estrategia, son: Implementación del Nuevo Modelo de Gestión, Show de los Procesos, Talleres de apropiación de los nuevos procesos, etc.
Esta gestión se puede evidenciar, en actas de reuniones de trabajo, correos electrónicos, y el documento de "Informe de Cambio Cultural - Actividades Internas y Extrnas - 2016", que se encuentran en los archivos del Grupo de Servicio al Ciudadano.</t>
  </si>
  <si>
    <r>
      <t>En el Sistema de Gestión Institucional, el Grupo de Servicio al Ciudadano reporto la realización de las siguientes actividades,</t>
    </r>
    <r>
      <rPr>
        <sz val="11"/>
        <rFont val="Arial"/>
        <family val="2"/>
      </rPr>
      <t xml:space="preserve"> encaminadas a la actualización del modelo de servicios</t>
    </r>
    <r>
      <rPr>
        <sz val="11"/>
        <color theme="1"/>
        <rFont val="Arial"/>
        <family val="2"/>
      </rPr>
      <t xml:space="preserve">, las cuales fueron evidenciadas por la Oficina de Control Interno:
- Con relación a la consulta escrita se implementaron nuevos formatos para atender los requerimientos efectuados por los usuarios de la mesa de ayuda del FURAG y SIGEP,
- Se revisó el borrador del protocolo de servicios y respuestas rápidas
- Se actualizó el formulario de recepción de PQRSD a los lineamientos normativos, incluyendo además, texto relacionado con la implementación de la Política de Datos PersonalesSe llevo a cabo la implementación de modelo de servicio y se capacitó a los servidores de la entidad. Actividad cumplida en un 100%
- Se implementó en el ORFEO la casilla de respuesta rápida, la cual consiste en la habilitación de un modulo que permite enviar una respuesta tipo cuando se trate de peticiones de no competencia del Departamento. 
El documento que contiene el modelo de servicio al ciudado, se encuentra pubicado en el portal institucional y se puede consultar ingresando por la pestaña de "Servicio al ciudadano", de la página de Inicio. 
Se llevo a cabo la implementación del modelo de servicio y se capacitó a los servidores de la entidad. 
</t>
    </r>
  </si>
  <si>
    <r>
      <t xml:space="preserve">El 21 de junio de la presente  vigencia se hizo entrega  la Función Pública de la nueva herramienta de Chat para el Espacio Virtual de Asesoría de la Función Pública -EVA. 
Esta herramienta incluye un sistema de reportes en el cual se puede verificar cuantas personas han sido atendidas así como también cual es la calificación de los usuarios.
Verificado por parte de la Oficina de Control Interno, el Informe de Satisfacción correspondiente al mes de Junio, se observó la atención a 1100 ciudadanos de los cuales fueron evaluados 164 correspondientes al 14% del total.
</t>
    </r>
    <r>
      <rPr>
        <b/>
        <sz val="11"/>
        <color theme="1"/>
        <rFont val="Arial"/>
        <family val="2"/>
      </rPr>
      <t>Esta Oficina recomienda fortalecer la medición de satisfacción de esta herramienta, por cuanto el porcentaje de evaluación es muy bajo, lo cual no permite la toma de decisiones frente a la misma.</t>
    </r>
  </si>
  <si>
    <r>
      <t xml:space="preserve">La aplicación para equipos móviles (para la recepción de quejas y reclamos) se implementará en el nuevo sistema de Gestión documental, proyecto que  está en ejecución en el marco del convenio firmado con la </t>
    </r>
    <r>
      <rPr>
        <sz val="11"/>
        <rFont val="Arial"/>
        <family val="2"/>
      </rPr>
      <t xml:space="preserve">Organización de Estados Iberoamericanos -OEI 
</t>
    </r>
    <r>
      <rPr>
        <sz val="11"/>
        <color theme="1"/>
        <rFont val="Arial"/>
        <family val="2"/>
      </rPr>
      <t xml:space="preserve">
En convenio con la OEI se desarrolló la aplicación (formulario) de PQRS el cual puede ser utilizado en dispositivos móviles y hace parte del Sistema de Gestión Documental. La puesta en producción se realizará en el primer trimeste de 2017.
</t>
    </r>
  </si>
  <si>
    <r>
      <t xml:space="preserve">Meta cumplida en el mes de abril.
Los informes publicados por el Grupo de Servicio al Ciudadano Primer y segundo trimestre 2016   se pueden consultar en la pagina web de la Función Pública (https://www.funcionpublica.gov.co/informes-trimestrales-peticiones-quejas-reclamos-sugerencias-felicitaciones-denuncias-actos-corrupcion)
</t>
    </r>
    <r>
      <rPr>
        <b/>
        <sz val="11"/>
        <color theme="1"/>
        <rFont val="Arial"/>
        <family val="2"/>
      </rPr>
      <t xml:space="preserve">
Esta Oficina pudo evidenciar que si bien los informes se encuentran publicados en la pagina web, no es posible su visualización a través del botón de transparencia, razón por la cual se recomienda efectuar el enlace correspondiente.</t>
    </r>
  </si>
  <si>
    <r>
      <t xml:space="preserve">Para la atención de este compromiso, y acorde con los registros en el sistema SGI, se realizó reunión de trabajo en el primer semestre, para análisis de las encuestas de servicio de la entidad.  
Entre las actividades reportadas, se observa en los registros del SGI, la realización de reuniones con el grupo de servicio al ciudadano para incrementar la calificación del servicio de todos los usuarios, y reuniones en segundo semestre, igualmente con este grupo, para revisar el comportamiento en cuanto al diligenciamiento de la encuestas - observando la presentación de incrementos de un mes a otro.
El último registro sobre las cifras (01-12-2016), informa sobre el incremento de las encuestas: de 100 encuestas en EVA se aumentó a 247 y en digiturno el total de los atendidos calificaron el servicio (esto con relación al mes inmediatamente anterior).
</t>
    </r>
    <r>
      <rPr>
        <sz val="11"/>
        <color rgb="FFFF0000"/>
        <rFont val="Arial"/>
        <family val="2"/>
      </rPr>
      <t xml:space="preserve">
 </t>
    </r>
  </si>
  <si>
    <t xml:space="preserve">
Los registros de avance en el Sistema SGI, informan que se obtiene la información de los canales de atención, de digiturno u orfeo, por medio del cual se verifica la calidad del servicio prestado por canales de atención presencial y escrito. En sus seguimientos la Oficina de Control Interno observó la elaboración y publicación por parte del Grupo de Servicio al Ciudadano de los Informes de Satisfacción, en los cuales se recopilan los datos obtenidos como resultado de la aplicación de encuestas a los grupos de valor del Departamento.
Estos informes, se pueden consultar en la página web institucional, ingresando por la pestaña de "la Entidad" a la sección de "Informes - Informe de Satisfacción".
link https://www.funcionpublica.gov.co/informe-de-satisfaccion</t>
  </si>
  <si>
    <t xml:space="preserve">Como acciones de mejora, los grupos de Gestión Documental y Servicio al Ciudadano, implementaron en ORFEO un mecanismo que permite el control  sobre el archivo de las peticiones con términos, el cual solo se habilitara una vez se genere radicado de salida o se solicite la eliminación de los términos. 
Otra de las acciones reportadas en el sistema SGI,  fue la de facilitar el uso de las encuestas, para lo cual se diseñaron nuevos formato de percepción para los servicios prestados por la entidad y los productos entregados. los cuales se encuentran a disposición en calidad </t>
  </si>
  <si>
    <r>
      <t xml:space="preserve">Respecto de la Campaña para promover el uso de datos abiertos, la OSI reportó en sus registros de avance, en el Sistema SGI, la realización del Plan de Apertura De Datos Abiertos; el Plan de Participación Por Medios Electrónicos; y la Estrategia de Ejercicios de Innovación Abierta Función Pública. Sobre estas actividades, la OSI remitió documentos soporte, a esta Oficina de Control Interno, mediante correo interno, del 22 de diciembre 2016.
</t>
    </r>
    <r>
      <rPr>
        <sz val="11"/>
        <color theme="1"/>
        <rFont val="Calibri"/>
        <family val="2"/>
        <scheme val="minor"/>
      </rPr>
      <t xml:space="preserve"> En la estrategia de promoción se realizaron las siguientes actividades:
1.       Talleres para promover el uso de datos abiertos tanto en la entidad a servidores que generan datos abiertos.
2.       Laboratorio de datos abiertos dirigido a expertos, estudiantes y ciudanía. 
El objetivo del laboratorio era dar a conocer, apropiar y usar  los set de datos que tenemos publicados en www. https://www.datos.gov.co/.
Se anexa presentación y correo electrónico.
En el presente seguimiento, la Oficina de Tecnologias de la información y las comunicaciones, presento  a esta Oficina de Control Interno, sobre esta gestión, las siguientes evidencias:
o    el plan de participación por medios electrónicos.
o   El plan de apertura de datos abiertos
o   La Estrategia De Ejercicios De Innovación Abierta Función Pública
o  Documento de LABORATORIO "Uso y Aprovechamiento de los Datos Abiertos de la Función Pública"
o   Presentación en Power Point - de los talleres.</t>
    </r>
  </si>
  <si>
    <r>
      <t xml:space="preserve">Sobre el registro de las Hojas de Vida de los servidores del Departamento en el Sistema SIGEP,  los reportes del Grupo de Gestión del Talento Humano en el SGI, informan que estas se ingresan al SIGEP, en el momento de su vinculación.  
Este tema igualmente, fue verificado en reciente auditoria de la Oficina de Control Interno al Proceso de Gestión del Talento Humano - informe 10 de noviembre 2016, en el cual se presentó observación en cuanto a oportunidades de mejoramiento, en el sentido de mantener un adecuado control para que en caso de novedades (ascenso o traslado) se actualice la información.
</t>
    </r>
    <r>
      <rPr>
        <b/>
        <sz val="11"/>
        <rFont val="Calibri"/>
        <family val="2"/>
        <scheme val="minor"/>
      </rPr>
      <t>Es importante aplicar la recomendación presentada por la Oficina de Control Interno en el Informe de Auditoria al Proceso de Gestión del Talento Humano, en cuanto a reforzar el control relacionado con la actualización de información en los registros las Hojas de Vida de los servidores de la Entidad en el Sigep, y proponer optimizaciones en el procedimiento.</t>
    </r>
  </si>
  <si>
    <t xml:space="preserve">Durante la vigencia 2016 se realizaron las mesas de trabajo con los Equipos Transversales, superan el número de eventos propuesto en la preente actividad. Algunos de los encuentros, fueron los siguientes:
5 de mayo Equipo Transversal de Planeación
25 de mayo  - II Encuentro Equipo Transversal de Servicio al Ciudadano
Junio 1 -  Equipo Transversal de Tecnologías de la Información y las Comunicaciones
5 de junio  - Equipo Transversal de Planeación
8 de junio - Equipos Transversales de Contratación y Secretarios Generales
15 de junio - Equipo Transversal Talento Humano
6 de julio, Equipo Transversal Jurídico
27 de julio -  Equipo Transversal de Control Interno
28 de julio,  Equipo Transversal Jurídico
17 de agosto Equipo Transversal de Planeación.
Entre los mas recientes encuentros desarrollados, están los siguientes:
14 de septiembre, Equipo Transversal de Contratación
21 de septiembre,  Equipo Transversal de Tecnología
11 de otubre, Equipo Transversal de Secretarios Generales
19 de octubre, II Encuentro Nacional de Control Interno, dirigido a Jefes de Control Interno y sus Equipos de trabajo.
26 de octubre, Equipo Transversal Talento Humano
16 de noviembre, Equipo Transversal de Gestión Documental
</t>
  </si>
  <si>
    <t xml:space="preserve">En la ejecución de este compromiso Función Pública participó en las siguientes Ferias de Servicio al Ciudadano:
30 de abril - realizada en el Malecón de Quibdó;
20 de agosto - Feria de Florencia, con la participación del Grupo de Paz de la Entidad, realizada  el 20 agosto,pedagogía de paz y rendición de cuentas;
3 de septiembre - Feria de Servicio al Ciudadano en Puerto Asís ;
11 de octubre - Feria en Santander de Quilichao.
28 de noviembre - Sincé - Sucre
</t>
  </si>
  <si>
    <t>Sobre la evaluación de las Ferias NSC, se observa en el Sistema SGI, reporte de nota publicada en la Web  el 2 de mayo sobre balance de la Feria Nacional de Servicio al Ciudadano, realizada en Quibdó. De la misma forma se evidencian en el SGI registros relacionados con las Ferias a las cuales el Departamento asistió - estos documentos informan sobre los temas difundidos y actividades realizadas, y sobre el público asistente. 
Adicionalmente, en el presente seguimiento, se obtuvo de parte del Grupo de Servicio al Ciudadano, documentos de las Ferias en las cuales participó el Departamento - entre otros:  Informe Participación Feria Nacional de Servicio al Ciudadano, Florencia (Caquetá); Feria en Puerto Asís, en la cual partició el Grupo de Paz de la Función Publica - el enfoque de la misma fue el tema de paz; y la Feria de Servicio al Ciudadano programa por el DNP en San Luis de Sinicé (Sucre), donde se prestó el servicio de orientación y asesoría a  65 ciudadanos a en temas de competencia de la Entidad.</t>
  </si>
  <si>
    <t xml:space="preserve">En el mes de abril se realizaron capacitaciones por parte de la Dirección de Participación Transparencia y Servicio al Ciudadano en los siguientes temas: "herramientas del servicio al ciudadano" y "acceso a la información y derechos de petición" 
Se capacitaron a los servidores de la entidad. </t>
  </si>
  <si>
    <t>DICIEMBRE 31 DE 2016</t>
  </si>
  <si>
    <t>Seguimiento OCI No. 03</t>
  </si>
  <si>
    <t>Fecha de seguimiento:  31/12/2016</t>
  </si>
  <si>
    <t xml:space="preserve">El diagnóstico fue realizado conjuntamente entre la Secretaria General, Oficina de Comunicaciones, y Oficina Asesora de Planeación. </t>
  </si>
  <si>
    <r>
      <t xml:space="preserve">Para la identificación de información nueva, de interés de los grupos de valor, la  Dirección de Gestión del Conocimiento, Oficina Asesora de Planeación, Secretaría General y Grupo de Atención al ciudadano, realizaron en el primer semestre de la vigencia, una reunión de trabajo, y formularon la estrategia a seguir. De esta gestión, se pueden evidenciar documentos adjuntos en el Sistema SGI - Acta correspondiente del 23 de junio, y documento de la Dirección de Gestión del Conocimiento, sobre el componente de Transparencia y Acceso a la Información, en el cual se recomienda incluir en la información a publicar, la lista de las entidades nacionales y territoriales para la consulta del ciudadano.
Igualmente, la Dirección de Gestión del Conocimiento realizó encuesta dirigida a los grupos de valor, para consultar sobre información adicional que eventualmente fuera de interés de los mismos (evidencias - pantallazos de publicación enpágina Web), pero acorde con información suministrada por dicha Dirección (correo interno 19 de dic.), no se obtuvo  respuesta.
</t>
    </r>
    <r>
      <rPr>
        <b/>
        <sz val="11"/>
        <rFont val="Calibri"/>
        <family val="2"/>
        <scheme val="minor"/>
      </rPr>
      <t/>
    </r>
  </si>
  <si>
    <t>Por  una parte se observa, que el Grupo de Gestión Contractual, mensualmente informa en el Sistema SGI sobre la publicación de los procesos contractuales correspondientes al periodo, en el Secop I. Y, precisa que en cuanto al Secop II la contratación se hace en línea, por lo cual la publicación correspondiente, queda efectuada en hora real.  
Por otra parte, en el presente seguimiento, se tomo una muestra al azar de los contratos realizados en el ultimo periodo (agosto a diciembre 2016), y se realizó verificación de la correspondiente publicación en  SECOP I y II, encontrando la totalidad de los casos (10/10) debidamente publicados.</t>
  </si>
  <si>
    <t xml:space="preserve">Sobre la actalización de set de datos del Departamento, publicados en el portal www.datos.gov.co,  la Oficina de Tecnologías de la Información y las Comunicaciones, reporta en el Sistema SGI, información general en cuanto a la actualización de los set de datos publicados en el portal de datos de Funión Pública - Información básica de cargos y plantas en el SIGEP, registros de activos de la información, y trámites SUIT. Igualmente, esta área reportó en el presente seguimiento, mediante correo electrónico  del 22 de diciembre, pantallazos que evidencian el estado de cada uno de los set:  1. Trámites del Estado Colombiano Orden Nacional: información válida del 01/12/2015 al 31/12/2016; 2.    Registro de Activos de Información: Actualizado a 01/12/2016; 3. Información básica de Cargos de Plantas de Personal de la Instituciones Públicas. Información actualizada en Línea; 4.  Creación del set de datos -Caracterización Empleo Público: Fecha creación 05/12/2016. 
</t>
  </si>
  <si>
    <t>Conforme a los registros de avance en el SGI, el formulario para presentar las PQRSD, se ajustó el formulario en línea, de acuerdo a los lineamientos normativos. Al formulario se puede ingresar por la pestaña de "Servicio al Ciudadano" en la página de inicio del portal Web de la Entidad.</t>
  </si>
  <si>
    <t>La Oficina de Control Interno, pudo evidenciar el documento por medio del cual se establecen los acuerdo de niveles de servicio en la Función Pública, publicado en la página web, el cual se puede consultar, ingresando al "Modelo Protocolo y Niveles de Servicio", a través de la pestaña "Servicio al ciudadano"- Estos acuerdos ya fueron implementados en el Departamento.</t>
  </si>
  <si>
    <t xml:space="preserve">La Dirección de Participación, Transparencia y Servicio al Ciudadano, Dirección Juridica y el Grupo de Servicio al Ciudadano, informan el diseño del formato de respuesta de solicitudes de acceso a la información pública, conforme a lo propuesto en esta actividad.  Igualmente, se observó evidencia anexa al registro en el SGI. Este formato ya fue implementado en el Departamento.
</t>
  </si>
  <si>
    <t>*Las acciones relacionadas el fortalecimiento de los canales de servicio contempladas en el componente de servicio al ciudadano aportan al cumplimento de los criterios diferencial de accesibilidad
La identificación de necesidades de los grupos poblacionales, étnicos y culturales se realizará en el marco del ejercicio de caracterización contemplado dentro del componente de servicio al ciudadano del plan anticorrupción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</si>
</sst>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63">
    <font>
      <sz val="11"/>
      <color theme="1"/>
      <name val="Calibri"/>
      <family val="2"/>
      <scheme val="minor"/>
    </font>
    <font>
      <sz val="11"/>
      <color theme="1"/>
      <name val="Calibri"/>
      <family val="2"/>
      <scheme val="minor"/>
    </font>
    <font>
      <b/>
      <sz val="26"/>
      <color theme="9" tint="-0.499984740745262"/>
      <name val="Arial Narrow"/>
      <family val="2"/>
    </font>
    <font>
      <sz val="10"/>
      <color indexed="8"/>
      <name val="Arial"/>
      <family val="2"/>
    </font>
    <font>
      <sz val="10"/>
      <name val="Calibri"/>
      <family val="2"/>
      <scheme val="minor"/>
    </font>
    <font>
      <b/>
      <sz val="14"/>
      <color theme="9" tint="-0.499984740745262"/>
      <name val="Calibri"/>
      <family val="2"/>
      <scheme val="minor"/>
    </font>
    <font>
      <b/>
      <sz val="12"/>
      <color theme="9" tint="-0.499984740745262"/>
      <name val="Calibri"/>
      <family val="2"/>
      <scheme val="minor"/>
    </font>
    <font>
      <sz val="14"/>
      <color theme="9" tint="-0.499984740745262"/>
      <name val="Calibri"/>
      <family val="2"/>
      <scheme val="minor"/>
    </font>
    <font>
      <sz val="11"/>
      <color theme="9" tint="-0.499984740745262"/>
      <name val="Calibri"/>
      <family val="2"/>
      <scheme val="minor"/>
    </font>
    <font>
      <b/>
      <sz val="10"/>
      <name val="Calibri"/>
      <family val="2"/>
      <scheme val="minor"/>
    </font>
    <font>
      <i/>
      <sz val="10"/>
      <name val="Calibri"/>
      <family val="2"/>
      <scheme val="minor"/>
    </font>
    <font>
      <b/>
      <sz val="16"/>
      <color rgb="FF984807"/>
      <name val="Arial Narrow"/>
      <family val="2"/>
    </font>
    <font>
      <sz val="18"/>
      <name val="Arial"/>
      <family val="2"/>
    </font>
    <font>
      <b/>
      <sz val="20"/>
      <color rgb="FF984807"/>
      <name val="Arial Narrow"/>
      <family val="2"/>
    </font>
    <font>
      <b/>
      <sz val="24"/>
      <color rgb="FF984807"/>
      <name val="Arial Narrow"/>
      <family val="2"/>
    </font>
    <font>
      <b/>
      <sz val="18"/>
      <color rgb="FF984807"/>
      <name val="Arial Narrow"/>
      <family val="2"/>
    </font>
    <font>
      <sz val="11"/>
      <color theme="1"/>
      <name val="Calibri"/>
      <family val="2"/>
    </font>
    <font>
      <sz val="10"/>
      <name val="Arial"/>
      <family val="2"/>
    </font>
    <font>
      <b/>
      <sz val="26"/>
      <color rgb="FF974706"/>
      <name val="Arial Narrow"/>
      <family val="2"/>
    </font>
    <font>
      <sz val="11"/>
      <color rgb="FF974706"/>
      <name val="Calibri"/>
      <family val="2"/>
    </font>
    <font>
      <b/>
      <sz val="14"/>
      <color rgb="FF974706"/>
      <name val="Calibri"/>
      <family val="2"/>
    </font>
    <font>
      <b/>
      <sz val="12"/>
      <color rgb="FF974706"/>
      <name val="Calibri"/>
      <family val="2"/>
    </font>
    <font>
      <b/>
      <sz val="10"/>
      <color rgb="FF974706"/>
      <name val="SansSerif"/>
    </font>
    <font>
      <sz val="10"/>
      <color rgb="FF000000"/>
      <name val="SansSerif"/>
    </font>
    <font>
      <sz val="11"/>
      <name val="Calibri"/>
      <family val="2"/>
    </font>
    <font>
      <sz val="12"/>
      <color theme="9" tint="-0.499984740745262"/>
      <name val="Calibri"/>
      <family val="2"/>
      <scheme val="minor"/>
    </font>
    <font>
      <b/>
      <sz val="10"/>
      <color theme="9" tint="-0.499984740745262"/>
      <name val="Calibri"/>
      <family val="2"/>
      <scheme val="minor"/>
    </font>
    <font>
      <b/>
      <sz val="12"/>
      <color theme="1"/>
      <name val="Calibri"/>
      <family val="2"/>
      <scheme val="minor"/>
    </font>
    <font>
      <i/>
      <sz val="12"/>
      <color theme="1"/>
      <name val="Calibri"/>
      <family val="2"/>
      <scheme val="minor"/>
    </font>
    <font>
      <sz val="10"/>
      <color theme="1"/>
      <name val="Calibri"/>
      <family val="2"/>
      <scheme val="minor"/>
    </font>
    <font>
      <b/>
      <sz val="11"/>
      <color theme="9" tint="-0.499984740745262"/>
      <name val="Calibri"/>
      <family val="2"/>
      <scheme val="minor"/>
    </font>
    <font>
      <b/>
      <sz val="12"/>
      <name val="Calibri"/>
      <family val="2"/>
      <scheme val="minor"/>
    </font>
    <font>
      <sz val="10"/>
      <color rgb="FFFF0000"/>
      <name val="Calibri"/>
      <family val="2"/>
      <scheme val="minor"/>
    </font>
    <font>
      <sz val="22"/>
      <color theme="9" tint="-0.499984740745262"/>
      <name val="Calibri"/>
      <family val="2"/>
      <scheme val="minor"/>
    </font>
    <font>
      <sz val="18"/>
      <color theme="9" tint="-0.499984740745262"/>
      <name val="Calibri"/>
      <family val="2"/>
      <scheme val="minor"/>
    </font>
    <font>
      <b/>
      <sz val="16"/>
      <color theme="0"/>
      <name val="Calibri"/>
      <family val="2"/>
      <scheme val="minor"/>
    </font>
    <font>
      <b/>
      <sz val="10"/>
      <color theme="0"/>
      <name val="Calibri"/>
      <family val="2"/>
      <scheme val="minor"/>
    </font>
    <font>
      <u/>
      <sz val="11"/>
      <color theme="10"/>
      <name val="Calibri"/>
      <family val="2"/>
      <scheme val="minor"/>
    </font>
    <font>
      <u/>
      <sz val="10"/>
      <color theme="10"/>
      <name val="Calibri"/>
      <family val="2"/>
      <scheme val="minor"/>
    </font>
    <font>
      <sz val="11"/>
      <name val="Calibri"/>
      <family val="2"/>
      <scheme val="minor"/>
    </font>
    <font>
      <b/>
      <sz val="10"/>
      <color theme="1"/>
      <name val="Calibri"/>
      <family val="2"/>
      <scheme val="minor"/>
    </font>
    <font>
      <b/>
      <sz val="11"/>
      <color theme="1"/>
      <name val="Calibri"/>
      <family val="2"/>
    </font>
    <font>
      <sz val="10"/>
      <name val="SansSerif"/>
    </font>
    <font>
      <b/>
      <u/>
      <sz val="11"/>
      <color theme="1"/>
      <name val="Calibri"/>
      <family val="2"/>
      <scheme val="minor"/>
    </font>
    <font>
      <sz val="10"/>
      <color theme="9" tint="-0.499984740745262"/>
      <name val="Calibri"/>
      <family val="2"/>
      <scheme val="minor"/>
    </font>
    <font>
      <b/>
      <u/>
      <sz val="11"/>
      <name val="Calibri"/>
      <family val="2"/>
    </font>
    <font>
      <b/>
      <sz val="11"/>
      <name val="Calibri"/>
      <family val="2"/>
    </font>
    <font>
      <sz val="11"/>
      <color theme="1"/>
      <name val="Arial"/>
      <family val="2"/>
    </font>
    <font>
      <sz val="11"/>
      <name val="Arial"/>
      <family val="2"/>
    </font>
    <font>
      <sz val="10"/>
      <color theme="1"/>
      <name val="Arial"/>
      <family val="2"/>
    </font>
    <font>
      <b/>
      <sz val="10"/>
      <color theme="1"/>
      <name val="Arial"/>
      <family val="2"/>
    </font>
    <font>
      <u/>
      <sz val="11"/>
      <name val="Arial"/>
      <family val="2"/>
    </font>
    <font>
      <b/>
      <u/>
      <sz val="10"/>
      <color theme="1"/>
      <name val="Arial"/>
      <family val="2"/>
    </font>
    <font>
      <b/>
      <u/>
      <sz val="11"/>
      <name val="Arial"/>
      <family val="2"/>
    </font>
    <font>
      <b/>
      <sz val="11"/>
      <name val="Arial"/>
      <family val="2"/>
    </font>
    <font>
      <b/>
      <sz val="11"/>
      <color theme="1"/>
      <name val="Calibri"/>
      <family val="2"/>
      <scheme val="minor"/>
    </font>
    <font>
      <i/>
      <sz val="12"/>
      <name val="Calibri"/>
      <family val="2"/>
      <scheme val="minor"/>
    </font>
    <font>
      <sz val="12"/>
      <name val="Calibri"/>
      <family val="2"/>
      <scheme val="minor"/>
    </font>
    <font>
      <b/>
      <sz val="11"/>
      <name val="Calibri"/>
      <family val="2"/>
      <scheme val="minor"/>
    </font>
    <font>
      <b/>
      <u/>
      <sz val="11"/>
      <name val="Calibri"/>
      <family val="2"/>
      <scheme val="minor"/>
    </font>
    <font>
      <b/>
      <sz val="11"/>
      <color theme="1"/>
      <name val="Arial"/>
      <family val="2"/>
    </font>
    <font>
      <sz val="11"/>
      <color rgb="FFFF0000"/>
      <name val="Arial"/>
      <family val="2"/>
    </font>
    <font>
      <b/>
      <u/>
      <sz val="11"/>
      <color theme="1"/>
      <name val="Arial"/>
      <family val="2"/>
    </font>
  </fonts>
  <fills count="1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F79646"/>
        <bgColor rgb="FF000000"/>
      </patternFill>
    </fill>
    <fill>
      <patternFill patternType="solid">
        <fgColor rgb="FFFFFFFF"/>
        <bgColor rgb="FF000000"/>
      </patternFill>
    </fill>
    <fill>
      <patternFill patternType="solid">
        <fgColor rgb="FFFCDDCF"/>
        <bgColor rgb="FF000000"/>
      </patternFill>
    </fill>
    <fill>
      <patternFill patternType="solid">
        <fgColor rgb="FFFDEFE9"/>
        <bgColor rgb="FF000000"/>
      </patternFill>
    </fill>
    <fill>
      <patternFill patternType="solid">
        <fgColor indexed="9"/>
        <bgColor indexed="64"/>
      </patternFill>
    </fill>
    <fill>
      <patternFill patternType="solid">
        <fgColor rgb="FFFABF8F"/>
        <bgColor rgb="FF000000"/>
      </patternFill>
    </fill>
    <fill>
      <patternFill patternType="solid">
        <fgColor rgb="FFFCD5B4"/>
        <bgColor rgb="FF000000"/>
      </patternFill>
    </fill>
    <fill>
      <patternFill patternType="solid">
        <fgColor theme="9" tint="-0.249977111117893"/>
        <bgColor indexed="64"/>
      </patternFill>
    </fill>
    <fill>
      <patternFill patternType="solid">
        <fgColor rgb="FFC15B07"/>
        <bgColor indexed="64"/>
      </patternFill>
    </fill>
    <fill>
      <patternFill patternType="solid">
        <fgColor rgb="FFFFFF00"/>
        <bgColor indexed="64"/>
      </patternFill>
    </fill>
    <fill>
      <patternFill patternType="solid">
        <fgColor theme="0"/>
        <bgColor rgb="FF000000"/>
      </patternFill>
    </fill>
  </fills>
  <borders count="100">
    <border>
      <left/>
      <right/>
      <top/>
      <bottom/>
      <diagonal/>
    </border>
    <border>
      <left style="medium">
        <color theme="9" tint="-0.499984740745262"/>
      </left>
      <right style="dotted">
        <color theme="9" tint="-0.499984740745262"/>
      </right>
      <top style="medium">
        <color theme="9" tint="-0.499984740745262"/>
      </top>
      <bottom style="dotted">
        <color theme="9" tint="-0.499984740745262"/>
      </bottom>
      <diagonal/>
    </border>
    <border>
      <left style="dotted">
        <color theme="9" tint="-0.499984740745262"/>
      </left>
      <right style="dotted">
        <color theme="9" tint="-0.499984740745262"/>
      </right>
      <top style="medium">
        <color theme="9" tint="-0.499984740745262"/>
      </top>
      <bottom style="dotted">
        <color theme="9" tint="-0.499984740745262"/>
      </bottom>
      <diagonal/>
    </border>
    <border>
      <left style="dotted">
        <color theme="9" tint="-0.499984740745262"/>
      </left>
      <right style="medium">
        <color theme="9" tint="-0.499984740745262"/>
      </right>
      <top style="medium">
        <color theme="9" tint="-0.499984740745262"/>
      </top>
      <bottom style="dotted">
        <color theme="9" tint="-0.499984740745262"/>
      </bottom>
      <diagonal/>
    </border>
    <border>
      <left style="medium">
        <color theme="9" tint="-0.499984740745262"/>
      </left>
      <right style="dotted">
        <color theme="9" tint="-0.499984740745262"/>
      </right>
      <top style="dotted">
        <color theme="9" tint="-0.499984740745262"/>
      </top>
      <bottom style="dotted">
        <color theme="9" tint="-0.499984740745262"/>
      </bottom>
      <diagonal/>
    </border>
    <border>
      <left style="dotted">
        <color theme="9" tint="-0.499984740745262"/>
      </left>
      <right style="dotted">
        <color theme="9" tint="-0.499984740745262"/>
      </right>
      <top style="dotted">
        <color theme="9" tint="-0.499984740745262"/>
      </top>
      <bottom style="dotted">
        <color theme="9" tint="-0.499984740745262"/>
      </bottom>
      <diagonal/>
    </border>
    <border>
      <left style="dotted">
        <color theme="9" tint="-0.499984740745262"/>
      </left>
      <right style="medium">
        <color theme="9" tint="-0.499984740745262"/>
      </right>
      <top style="dotted">
        <color theme="9" tint="-0.499984740745262"/>
      </top>
      <bottom style="dotted">
        <color theme="9" tint="-0.499984740745262"/>
      </bottom>
      <diagonal/>
    </border>
    <border>
      <left style="medium">
        <color theme="9" tint="-0.499984740745262"/>
      </left>
      <right style="dotted">
        <color theme="9" tint="-0.499984740745262"/>
      </right>
      <top style="dotted">
        <color theme="9" tint="-0.499984740745262"/>
      </top>
      <bottom style="medium">
        <color theme="9" tint="-0.499984740745262"/>
      </bottom>
      <diagonal/>
    </border>
    <border>
      <left style="dotted">
        <color theme="9" tint="-0.499984740745262"/>
      </left>
      <right style="dotted">
        <color theme="9" tint="-0.499984740745262"/>
      </right>
      <top style="dotted">
        <color theme="9" tint="-0.499984740745262"/>
      </top>
      <bottom style="medium">
        <color theme="9" tint="-0.499984740745262"/>
      </bottom>
      <diagonal/>
    </border>
    <border>
      <left style="dotted">
        <color theme="9" tint="-0.499984740745262"/>
      </left>
      <right style="medium">
        <color theme="9" tint="-0.499984740745262"/>
      </right>
      <top style="dotted">
        <color theme="9" tint="-0.499984740745262"/>
      </top>
      <bottom style="medium">
        <color theme="9" tint="-0.499984740745262"/>
      </bottom>
      <diagonal/>
    </border>
    <border>
      <left style="medium">
        <color theme="9" tint="-0.499984740745262"/>
      </left>
      <right style="dotted">
        <color theme="9" tint="-0.499984740745262"/>
      </right>
      <top/>
      <bottom style="dotted">
        <color theme="9" tint="-0.499984740745262"/>
      </bottom>
      <diagonal/>
    </border>
    <border>
      <left style="dotted">
        <color theme="9" tint="-0.499984740745262"/>
      </left>
      <right style="dotted">
        <color theme="9" tint="-0.499984740745262"/>
      </right>
      <top/>
      <bottom style="dotted">
        <color theme="9" tint="-0.499984740745262"/>
      </bottom>
      <diagonal/>
    </border>
    <border>
      <left style="dotted">
        <color theme="9" tint="-0.499984740745262"/>
      </left>
      <right style="medium">
        <color theme="9" tint="-0.499984740745262"/>
      </right>
      <top/>
      <bottom style="dotted">
        <color theme="9" tint="-0.499984740745262"/>
      </bottom>
      <diagonal/>
    </border>
    <border>
      <left style="medium">
        <color theme="9" tint="-0.499984740745262"/>
      </left>
      <right style="dotted">
        <color theme="9" tint="-0.499984740745262"/>
      </right>
      <top style="medium">
        <color theme="9" tint="-0.499984740745262"/>
      </top>
      <bottom style="medium">
        <color theme="9" tint="-0.499984740745262"/>
      </bottom>
      <diagonal/>
    </border>
    <border>
      <left style="dotted">
        <color theme="9" tint="-0.499984740745262"/>
      </left>
      <right style="dotted">
        <color theme="9" tint="-0.499984740745262"/>
      </right>
      <top style="medium">
        <color theme="9" tint="-0.499984740745262"/>
      </top>
      <bottom style="medium">
        <color theme="9" tint="-0.499984740745262"/>
      </bottom>
      <diagonal/>
    </border>
    <border>
      <left style="dotted">
        <color theme="9" tint="-0.499984740745262"/>
      </left>
      <right style="medium">
        <color theme="9" tint="-0.499984740745262"/>
      </right>
      <top style="medium">
        <color theme="9" tint="-0.499984740745262"/>
      </top>
      <bottom style="medium">
        <color theme="9" tint="-0.499984740745262"/>
      </bottom>
      <diagonal/>
    </border>
    <border>
      <left style="dotted">
        <color theme="9" tint="-0.499984740745262"/>
      </left>
      <right style="dotted">
        <color theme="9" tint="-0.499984740745262"/>
      </right>
      <top/>
      <bottom/>
      <diagonal/>
    </border>
    <border>
      <left style="medium">
        <color theme="9" tint="-0.499984740745262"/>
      </left>
      <right style="dotted">
        <color theme="9" tint="-0.499984740745262"/>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medium">
        <color theme="9" tint="-0.499984740745262"/>
      </left>
      <right/>
      <top/>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dotted">
        <color theme="9" tint="-0.499984740745262"/>
      </left>
      <right style="dotted">
        <color theme="9" tint="-0.499984740745262"/>
      </right>
      <top/>
      <bottom style="medium">
        <color theme="9" tint="-0.499984740745262"/>
      </bottom>
      <diagonal/>
    </border>
    <border>
      <left style="dotted">
        <color theme="9" tint="-0.499984740745262"/>
      </left>
      <right style="medium">
        <color theme="9" tint="-0.499984740745262"/>
      </right>
      <top/>
      <bottom style="medium">
        <color theme="9" tint="-0.499984740745262"/>
      </bottom>
      <diagonal/>
    </border>
    <border>
      <left style="medium">
        <color rgb="FF974706"/>
      </left>
      <right/>
      <top/>
      <bottom/>
      <diagonal/>
    </border>
    <border>
      <left style="medium">
        <color rgb="FF974706"/>
      </left>
      <right/>
      <top style="medium">
        <color rgb="FF974706"/>
      </top>
      <bottom style="medium">
        <color rgb="FF974706"/>
      </bottom>
      <diagonal/>
    </border>
    <border>
      <left style="medium">
        <color rgb="FF974706"/>
      </left>
      <right style="medium">
        <color rgb="FF974706"/>
      </right>
      <top style="medium">
        <color rgb="FF974706"/>
      </top>
      <bottom style="medium">
        <color rgb="FF974706"/>
      </bottom>
      <diagonal/>
    </border>
    <border>
      <left style="medium">
        <color rgb="FF974706"/>
      </left>
      <right style="dotted">
        <color rgb="FF974706"/>
      </right>
      <top style="medium">
        <color rgb="FF974706"/>
      </top>
      <bottom style="medium">
        <color rgb="FF974706"/>
      </bottom>
      <diagonal/>
    </border>
    <border>
      <left style="dotted">
        <color rgb="FF974706"/>
      </left>
      <right style="dotted">
        <color rgb="FF974706"/>
      </right>
      <top style="medium">
        <color rgb="FF974706"/>
      </top>
      <bottom style="medium">
        <color rgb="FF974706"/>
      </bottom>
      <diagonal/>
    </border>
    <border>
      <left style="dashed">
        <color rgb="FF974706"/>
      </left>
      <right style="dashed">
        <color rgb="FF974706"/>
      </right>
      <top style="medium">
        <color rgb="FF974706"/>
      </top>
      <bottom style="medium">
        <color rgb="FF974706"/>
      </bottom>
      <diagonal/>
    </border>
    <border>
      <left style="medium">
        <color rgb="FF974706"/>
      </left>
      <right style="dotted">
        <color rgb="FF974706"/>
      </right>
      <top/>
      <bottom style="medium">
        <color rgb="FF974706"/>
      </bottom>
      <diagonal/>
    </border>
    <border>
      <left style="dotted">
        <color rgb="FF974706"/>
      </left>
      <right style="dotted">
        <color rgb="FF974706"/>
      </right>
      <top/>
      <bottom style="medium">
        <color rgb="FF974706"/>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style="medium">
        <color theme="9" tint="-0.499984740745262"/>
      </left>
      <right style="dotted">
        <color theme="9" tint="-0.499984740745262"/>
      </right>
      <top style="dotted">
        <color theme="9" tint="-0.499984740745262"/>
      </top>
      <bottom/>
      <diagonal/>
    </border>
    <border>
      <left style="dotted">
        <color theme="9" tint="-0.499984740745262"/>
      </left>
      <right style="dotted">
        <color theme="9" tint="-0.499984740745262"/>
      </right>
      <top style="dotted">
        <color theme="9" tint="-0.499984740745262"/>
      </top>
      <bottom/>
      <diagonal/>
    </border>
    <border>
      <left style="dotted">
        <color theme="9" tint="-0.499984740745262"/>
      </left>
      <right style="medium">
        <color theme="9" tint="-0.499984740745262"/>
      </right>
      <top style="dotted">
        <color theme="9" tint="-0.499984740745262"/>
      </top>
      <bottom/>
      <diagonal/>
    </border>
    <border>
      <left style="medium">
        <color indexed="64"/>
      </left>
      <right/>
      <top/>
      <bottom/>
      <diagonal/>
    </border>
    <border>
      <left style="medium">
        <color theme="9" tint="-0.499984740745262"/>
      </left>
      <right style="dotted">
        <color theme="9" tint="-0.499984740745262"/>
      </right>
      <top style="medium">
        <color theme="9" tint="-0.499984740745262"/>
      </top>
      <bottom/>
      <diagonal/>
    </border>
    <border>
      <left style="dotted">
        <color theme="9" tint="-0.499984740745262"/>
      </left>
      <right style="dotted">
        <color theme="9" tint="-0.499984740745262"/>
      </right>
      <top style="medium">
        <color theme="9" tint="-0.499984740745262"/>
      </top>
      <bottom/>
      <diagonal/>
    </border>
    <border>
      <left style="dotted">
        <color theme="9" tint="-0.499984740745262"/>
      </left>
      <right style="medium">
        <color theme="9" tint="-0.499984740745262"/>
      </right>
      <top style="medium">
        <color theme="9" tint="-0.499984740745262"/>
      </top>
      <bottom/>
      <diagonal/>
    </border>
    <border>
      <left/>
      <right style="dotted">
        <color theme="9" tint="-0.499984740745262"/>
      </right>
      <top style="medium">
        <color theme="9" tint="-0.499984740745262"/>
      </top>
      <bottom/>
      <diagonal/>
    </border>
    <border>
      <left style="dotted">
        <color theme="9" tint="-0.499984740745262"/>
      </left>
      <right style="dotted">
        <color theme="9" tint="-0.499984740745262"/>
      </right>
      <top style="medium">
        <color theme="9" tint="-0.499984740745262"/>
      </top>
      <bottom style="dashed">
        <color theme="9" tint="-0.499984740745262"/>
      </bottom>
      <diagonal/>
    </border>
    <border>
      <left/>
      <right style="dotted">
        <color theme="9" tint="-0.499984740745262"/>
      </right>
      <top/>
      <bottom/>
      <diagonal/>
    </border>
    <border>
      <left/>
      <right style="dotted">
        <color theme="9" tint="-0.499984740745262"/>
      </right>
      <top/>
      <bottom style="medium">
        <color theme="9" tint="-0.499984740745262"/>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hair">
        <color theme="9" tint="-0.24994659260841701"/>
      </bottom>
      <diagonal/>
    </border>
    <border>
      <left style="hair">
        <color indexed="64"/>
      </left>
      <right/>
      <top/>
      <bottom/>
      <diagonal/>
    </border>
    <border>
      <left style="hair">
        <color theme="9" tint="-0.24994659260841701"/>
      </left>
      <right style="hair">
        <color theme="9" tint="-0.24994659260841701"/>
      </right>
      <top style="hair">
        <color theme="9" tint="-0.24994659260841701"/>
      </top>
      <bottom style="hair">
        <color theme="9" tint="-0.24994659260841701"/>
      </bottom>
      <diagonal/>
    </border>
    <border>
      <left style="hair">
        <color theme="9" tint="-0.24994659260841701"/>
      </left>
      <right style="hair">
        <color theme="9" tint="-0.24994659260841701"/>
      </right>
      <top style="hair">
        <color theme="9" tint="-0.24994659260841701"/>
      </top>
      <bottom/>
      <diagonal/>
    </border>
    <border>
      <left/>
      <right/>
      <top style="hair">
        <color theme="9" tint="-0.249977111117893"/>
      </top>
      <bottom/>
      <diagonal/>
    </border>
    <border>
      <left style="hair">
        <color theme="9" tint="-0.249977111117893"/>
      </left>
      <right/>
      <top style="hair">
        <color theme="9" tint="-0.249977111117893"/>
      </top>
      <bottom/>
      <diagonal/>
    </border>
    <border>
      <left style="hair">
        <color theme="9" tint="-0.249977111117893"/>
      </left>
      <right style="hair">
        <color theme="9" tint="-0.249977111117893"/>
      </right>
      <top style="hair">
        <color theme="9" tint="-0.249977111117893"/>
      </top>
      <bottom/>
      <diagonal/>
    </border>
    <border>
      <left style="hair">
        <color theme="9" tint="-0.24994659260841701"/>
      </left>
      <right style="hair">
        <color theme="9" tint="-0.24994659260841701"/>
      </right>
      <top/>
      <bottom style="hair">
        <color theme="9" tint="-0.24994659260841701"/>
      </bottom>
      <diagonal/>
    </border>
    <border>
      <left/>
      <right/>
      <top/>
      <bottom style="hair">
        <color theme="9" tint="-0.249977111117893"/>
      </bottom>
      <diagonal/>
    </border>
    <border>
      <left style="hair">
        <color theme="9" tint="-0.249977111117893"/>
      </left>
      <right/>
      <top/>
      <bottom style="hair">
        <color theme="9" tint="-0.249977111117893"/>
      </bottom>
      <diagonal/>
    </border>
    <border>
      <left style="hair">
        <color theme="9" tint="-0.249977111117893"/>
      </left>
      <right style="hair">
        <color theme="9" tint="-0.249977111117893"/>
      </right>
      <top/>
      <bottom style="hair">
        <color theme="9" tint="-0.249977111117893"/>
      </bottom>
      <diagonal/>
    </border>
    <border>
      <left/>
      <right style="hair">
        <color theme="9" tint="-0.24994659260841701"/>
      </right>
      <top style="hair">
        <color theme="9" tint="-0.24994659260841701"/>
      </top>
      <bottom/>
      <diagonal/>
    </border>
    <border>
      <left style="hair">
        <color theme="9" tint="-0.24994659260841701"/>
      </left>
      <right style="hair">
        <color theme="9" tint="-0.24994659260841701"/>
      </right>
      <top/>
      <bottom/>
      <diagonal/>
    </border>
    <border>
      <left style="hair">
        <color theme="9" tint="-0.24994659260841701"/>
      </left>
      <right style="hair">
        <color theme="9" tint="-0.24994659260841701"/>
      </right>
      <top style="hair">
        <color theme="9" tint="-0.249977111117893"/>
      </top>
      <bottom style="hair">
        <color theme="9" tint="-0.24994659260841701"/>
      </bottom>
      <diagonal/>
    </border>
    <border>
      <left/>
      <right style="hair">
        <color theme="9" tint="-0.24994659260841701"/>
      </right>
      <top style="hair">
        <color theme="9" tint="-0.24994659260841701"/>
      </top>
      <bottom style="hair">
        <color theme="9" tint="-0.24994659260841701"/>
      </bottom>
      <diagonal/>
    </border>
    <border>
      <left/>
      <right/>
      <top style="hair">
        <color theme="9" tint="-0.2499465926084170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rgb="FF974706"/>
      </left>
      <right/>
      <top style="medium">
        <color rgb="FF974706"/>
      </top>
      <bottom style="medium">
        <color rgb="FF974706"/>
      </bottom>
      <diagonal/>
    </border>
    <border>
      <left style="dotted">
        <color rgb="FF974706"/>
      </left>
      <right/>
      <top/>
      <bottom style="medium">
        <color rgb="FF974706"/>
      </bottom>
      <diagonal/>
    </border>
    <border>
      <left style="dotted">
        <color theme="9" tint="-0.499984740745262"/>
      </left>
      <right/>
      <top style="medium">
        <color theme="9" tint="-0.499984740745262"/>
      </top>
      <bottom style="medium">
        <color theme="9"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theme="9" tint="-0.499984740745262"/>
      </left>
      <right/>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theme="9" tint="-0.499984740745262"/>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theme="9" tint="-0.499984740745262"/>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9" tint="-0.499984740745262"/>
      </left>
      <right style="medium">
        <color theme="9" tint="-0.499984740745262"/>
      </right>
      <top/>
      <bottom/>
      <diagonal/>
    </border>
    <border>
      <left style="medium">
        <color theme="9" tint="-0.499984740745262"/>
      </left>
      <right style="thin">
        <color indexed="64"/>
      </right>
      <top/>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dotted">
        <color theme="9" tint="-0.499984740745262"/>
      </left>
      <right/>
      <top style="medium">
        <color theme="9" tint="-0.499984740745262"/>
      </top>
      <bottom style="dotted">
        <color theme="9" tint="-0.499984740745262"/>
      </bottom>
      <diagonal/>
    </border>
    <border>
      <left style="dotted">
        <color theme="9" tint="-0.499984740745262"/>
      </left>
      <right/>
      <top style="dotted">
        <color theme="9" tint="-0.499984740745262"/>
      </top>
      <bottom style="medium">
        <color theme="9" tint="-0.499984740745262"/>
      </bottom>
      <diagonal/>
    </border>
    <border>
      <left style="dotted">
        <color theme="9" tint="-0.499984740745262"/>
      </left>
      <right/>
      <top/>
      <bottom style="dotted">
        <color theme="9" tint="-0.499984740745262"/>
      </bottom>
      <diagonal/>
    </border>
    <border>
      <left style="thin">
        <color indexed="64"/>
      </left>
      <right style="thin">
        <color indexed="64"/>
      </right>
      <top/>
      <bottom/>
      <diagonal/>
    </border>
  </borders>
  <cellStyleXfs count="4">
    <xf numFmtId="0" fontId="0" fillId="0" borderId="0"/>
    <xf numFmtId="0" fontId="3" fillId="0" borderId="0"/>
    <xf numFmtId="0" fontId="1" fillId="0" borderId="0"/>
    <xf numFmtId="0" fontId="37" fillId="0" borderId="0" applyNumberFormat="0" applyFill="0" applyBorder="0" applyAlignment="0" applyProtection="0"/>
  </cellStyleXfs>
  <cellXfs count="399">
    <xf numFmtId="0" fontId="0" fillId="0" borderId="0" xfId="0"/>
    <xf numFmtId="0" fontId="0" fillId="0" borderId="0" xfId="0"/>
    <xf numFmtId="0" fontId="0" fillId="0" borderId="0" xfId="0"/>
    <xf numFmtId="0" fontId="9" fillId="2" borderId="5" xfId="0" applyFont="1" applyFill="1" applyBorder="1" applyAlignment="1">
      <alignment horizontal="center" vertical="center" wrapText="1"/>
    </xf>
    <xf numFmtId="0" fontId="10" fillId="2" borderId="5"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2" borderId="8" xfId="0" applyFont="1" applyFill="1" applyBorder="1" applyAlignment="1">
      <alignment horizontal="left" vertical="center" wrapText="1"/>
    </xf>
    <xf numFmtId="0" fontId="4" fillId="2" borderId="8" xfId="0" applyFont="1" applyFill="1" applyBorder="1" applyAlignment="1">
      <alignment horizontal="center" vertical="center" wrapText="1"/>
    </xf>
    <xf numFmtId="164" fontId="4" fillId="0" borderId="9" xfId="0" applyNumberFormat="1" applyFont="1" applyFill="1" applyBorder="1" applyAlignment="1">
      <alignment horizontal="center" vertical="center"/>
    </xf>
    <xf numFmtId="0" fontId="6" fillId="2" borderId="17"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6" xfId="0" applyFont="1" applyFill="1" applyBorder="1" applyAlignment="1">
      <alignment horizontal="center" vertical="center"/>
    </xf>
    <xf numFmtId="0" fontId="9" fillId="2" borderId="11" xfId="0" applyFont="1" applyFill="1" applyBorder="1" applyAlignment="1">
      <alignment horizontal="center" vertical="center" wrapText="1"/>
    </xf>
    <xf numFmtId="0" fontId="10" fillId="2" borderId="11" xfId="0" applyFont="1" applyFill="1" applyBorder="1" applyAlignment="1">
      <alignment horizontal="left" vertical="center" wrapText="1"/>
    </xf>
    <xf numFmtId="0" fontId="4" fillId="2" borderId="11" xfId="0" applyFont="1" applyFill="1" applyBorder="1" applyAlignment="1">
      <alignment horizontal="center" vertical="center" wrapText="1"/>
    </xf>
    <xf numFmtId="164" fontId="4" fillId="0" borderId="1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4" fillId="0" borderId="9"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0" fontId="0" fillId="2" borderId="0" xfId="0" applyFill="1" applyAlignment="1">
      <alignment wrapText="1"/>
    </xf>
    <xf numFmtId="0" fontId="0" fillId="2" borderId="0" xfId="0" applyFill="1"/>
    <xf numFmtId="0" fontId="14" fillId="6" borderId="18" xfId="0" applyFont="1" applyFill="1" applyBorder="1" applyAlignment="1">
      <alignment horizontal="center" vertical="center" wrapText="1" readingOrder="1"/>
    </xf>
    <xf numFmtId="0" fontId="16" fillId="7" borderId="0" xfId="0" applyFont="1" applyFill="1" applyBorder="1"/>
    <xf numFmtId="0" fontId="15" fillId="8" borderId="19" xfId="0" applyFont="1" applyFill="1" applyBorder="1" applyAlignment="1">
      <alignment horizontal="left" vertical="center" wrapText="1" indent="1" readingOrder="1"/>
    </xf>
    <xf numFmtId="0" fontId="15" fillId="8" borderId="19" xfId="0" applyFont="1" applyFill="1" applyBorder="1" applyAlignment="1">
      <alignment horizontal="center" vertical="center" wrapText="1" readingOrder="1"/>
    </xf>
    <xf numFmtId="0" fontId="15" fillId="9" borderId="20" xfId="0" applyFont="1" applyFill="1" applyBorder="1" applyAlignment="1">
      <alignment horizontal="left" vertical="center" wrapText="1" indent="1" readingOrder="1"/>
    </xf>
    <xf numFmtId="0" fontId="15" fillId="9" borderId="20" xfId="0" applyFont="1" applyFill="1" applyBorder="1" applyAlignment="1">
      <alignment horizontal="center" vertical="center" wrapText="1" readingOrder="1"/>
    </xf>
    <xf numFmtId="0" fontId="15" fillId="8" borderId="20" xfId="0" applyFont="1" applyFill="1" applyBorder="1" applyAlignment="1">
      <alignment horizontal="left" vertical="center" wrapText="1" indent="1" readingOrder="1"/>
    </xf>
    <xf numFmtId="0" fontId="15" fillId="8" borderId="20" xfId="0" applyFont="1" applyFill="1" applyBorder="1" applyAlignment="1">
      <alignment horizontal="center" vertical="center" wrapText="1" readingOrder="1"/>
    </xf>
    <xf numFmtId="0" fontId="16" fillId="0" borderId="0" xfId="0" applyFont="1" applyFill="1" applyBorder="1"/>
    <xf numFmtId="0" fontId="16" fillId="0" borderId="0" xfId="0" applyFont="1" applyFill="1" applyBorder="1" applyAlignment="1">
      <alignment readingOrder="1"/>
    </xf>
    <xf numFmtId="0" fontId="13" fillId="6" borderId="18" xfId="0" applyFont="1" applyFill="1" applyBorder="1" applyAlignment="1">
      <alignment horizontal="center" vertical="center" readingOrder="1"/>
    </xf>
    <xf numFmtId="0" fontId="13" fillId="6" borderId="18" xfId="0" applyFont="1" applyFill="1" applyBorder="1" applyAlignment="1">
      <alignment horizontal="center" vertical="center" wrapText="1" readingOrder="1"/>
    </xf>
    <xf numFmtId="0" fontId="11" fillId="8" borderId="19" xfId="0" applyFont="1" applyFill="1" applyBorder="1" applyAlignment="1">
      <alignment horizontal="left" vertical="center" readingOrder="1"/>
    </xf>
    <xf numFmtId="0" fontId="11" fillId="8" borderId="19" xfId="0" applyFont="1" applyFill="1" applyBorder="1" applyAlignment="1">
      <alignment horizontal="justify" vertical="center" wrapText="1" readingOrder="1"/>
    </xf>
    <xf numFmtId="9" fontId="11" fillId="8" borderId="19" xfId="0" applyNumberFormat="1" applyFont="1" applyFill="1" applyBorder="1" applyAlignment="1">
      <alignment horizontal="center" vertical="center" wrapText="1" readingOrder="1"/>
    </xf>
    <xf numFmtId="0" fontId="11" fillId="9" borderId="20" xfId="0" applyFont="1" applyFill="1" applyBorder="1" applyAlignment="1">
      <alignment horizontal="left" vertical="center" readingOrder="1"/>
    </xf>
    <xf numFmtId="0" fontId="11" fillId="9" borderId="20" xfId="0" applyFont="1" applyFill="1" applyBorder="1" applyAlignment="1">
      <alignment horizontal="justify" vertical="center" wrapText="1" readingOrder="1"/>
    </xf>
    <xf numFmtId="0" fontId="11" fillId="9" borderId="20" xfId="0" applyFont="1" applyFill="1" applyBorder="1" applyAlignment="1">
      <alignment horizontal="center" vertical="center" wrapText="1" readingOrder="1"/>
    </xf>
    <xf numFmtId="0" fontId="11" fillId="8" borderId="20" xfId="0" applyFont="1" applyFill="1" applyBorder="1" applyAlignment="1">
      <alignment horizontal="justify" vertical="center" wrapText="1" readingOrder="1"/>
    </xf>
    <xf numFmtId="9" fontId="11" fillId="8" borderId="20" xfId="0" applyNumberFormat="1" applyFont="1" applyFill="1" applyBorder="1" applyAlignment="1">
      <alignment horizontal="center" vertical="center" wrapText="1" readingOrder="1"/>
    </xf>
    <xf numFmtId="0" fontId="11" fillId="6" borderId="18" xfId="0" applyFont="1" applyFill="1" applyBorder="1" applyAlignment="1">
      <alignment horizontal="left" vertical="center" wrapText="1" indent="1" readingOrder="1"/>
    </xf>
    <xf numFmtId="0" fontId="11" fillId="6" borderId="18" xfId="0" applyFont="1" applyFill="1" applyBorder="1" applyAlignment="1">
      <alignment horizontal="justify" vertical="center" wrapText="1" readingOrder="1"/>
    </xf>
    <xf numFmtId="9" fontId="11" fillId="6" borderId="18" xfId="0" applyNumberFormat="1" applyFont="1" applyFill="1" applyBorder="1" applyAlignment="1">
      <alignment horizontal="center" vertical="center" wrapText="1" readingOrder="1"/>
    </xf>
    <xf numFmtId="0" fontId="12" fillId="8" borderId="19" xfId="0" applyFont="1" applyFill="1" applyBorder="1" applyAlignment="1">
      <alignment horizontal="right" vertical="center" wrapText="1" indent="1"/>
    </xf>
    <xf numFmtId="9" fontId="11" fillId="9" borderId="20" xfId="0" applyNumberFormat="1" applyFont="1" applyFill="1" applyBorder="1" applyAlignment="1">
      <alignment horizontal="center" vertical="center" wrapText="1" readingOrder="1"/>
    </xf>
    <xf numFmtId="0" fontId="16" fillId="7" borderId="0" xfId="0" applyFont="1" applyFill="1" applyBorder="1" applyAlignment="1">
      <alignment readingOrder="1"/>
    </xf>
    <xf numFmtId="0" fontId="22" fillId="7" borderId="31" xfId="0" applyFont="1" applyFill="1" applyBorder="1" applyAlignment="1" applyProtection="1">
      <alignment horizontal="center" vertical="center" wrapText="1"/>
    </xf>
    <xf numFmtId="0" fontId="23" fillId="7" borderId="33" xfId="0" applyFont="1" applyFill="1" applyBorder="1" applyAlignment="1" applyProtection="1">
      <alignment horizontal="justify" vertical="center" wrapText="1"/>
    </xf>
    <xf numFmtId="0" fontId="24" fillId="7" borderId="34" xfId="0" applyFont="1" applyFill="1" applyBorder="1" applyAlignment="1" applyProtection="1">
      <alignment horizontal="justify" vertical="center" wrapText="1"/>
    </xf>
    <xf numFmtId="0" fontId="23" fillId="7" borderId="35" xfId="0" applyFont="1" applyFill="1" applyBorder="1" applyAlignment="1" applyProtection="1">
      <alignment horizontal="justify" vertical="center" wrapText="1"/>
    </xf>
    <xf numFmtId="0" fontId="23" fillId="7" borderId="36" xfId="0" applyFont="1" applyFill="1" applyBorder="1" applyAlignment="1" applyProtection="1">
      <alignment horizontal="justify" vertical="center" wrapText="1"/>
    </xf>
    <xf numFmtId="14" fontId="23" fillId="7" borderId="36" xfId="0" applyNumberFormat="1" applyFont="1" applyFill="1" applyBorder="1" applyAlignment="1" applyProtection="1">
      <alignment horizontal="justify" vertical="center" wrapText="1"/>
    </xf>
    <xf numFmtId="0" fontId="16" fillId="7" borderId="0" xfId="0" applyFont="1" applyFill="1" applyBorder="1" applyAlignment="1">
      <alignment wrapText="1"/>
    </xf>
    <xf numFmtId="0" fontId="26" fillId="2" borderId="26" xfId="0" applyFont="1" applyFill="1" applyBorder="1" applyAlignment="1">
      <alignment horizontal="center" vertical="center"/>
    </xf>
    <xf numFmtId="0" fontId="26" fillId="2" borderId="26"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9" fillId="2" borderId="2" xfId="0" applyFont="1" applyFill="1" applyBorder="1" applyAlignment="1">
      <alignment horizontal="center" vertical="center" wrapText="1"/>
    </xf>
    <xf numFmtId="14" fontId="29" fillId="2" borderId="3" xfId="0" applyNumberFormat="1" applyFont="1" applyFill="1" applyBorder="1" applyAlignment="1">
      <alignment horizontal="center" vertical="center" wrapText="1"/>
    </xf>
    <xf numFmtId="0" fontId="27" fillId="2" borderId="4"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5" xfId="0" applyFont="1" applyFill="1" applyBorder="1" applyAlignment="1">
      <alignment horizontal="center" vertical="center"/>
    </xf>
    <xf numFmtId="14" fontId="29" fillId="2" borderId="6" xfId="0" applyNumberFormat="1" applyFont="1" applyFill="1" applyBorder="1" applyAlignment="1">
      <alignment horizontal="center" vertical="center"/>
    </xf>
    <xf numFmtId="14" fontId="29" fillId="2" borderId="6" xfId="0" applyNumberFormat="1" applyFont="1" applyFill="1" applyBorder="1" applyAlignment="1">
      <alignment horizontal="center" vertical="center" wrapText="1"/>
    </xf>
    <xf numFmtId="0" fontId="27" fillId="2" borderId="39" xfId="0" applyFont="1" applyFill="1" applyBorder="1" applyAlignment="1">
      <alignment horizontal="center" vertical="center" wrapText="1"/>
    </xf>
    <xf numFmtId="0" fontId="29" fillId="2" borderId="40" xfId="0" applyFont="1" applyFill="1" applyBorder="1" applyAlignment="1">
      <alignment horizontal="center" vertical="center"/>
    </xf>
    <xf numFmtId="0" fontId="29" fillId="2" borderId="40" xfId="0" applyFont="1" applyFill="1" applyBorder="1" applyAlignment="1">
      <alignment horizontal="center" vertical="center" wrapText="1"/>
    </xf>
    <xf numFmtId="0" fontId="29" fillId="2" borderId="41" xfId="0" applyFont="1" applyFill="1" applyBorder="1" applyAlignment="1">
      <alignment horizontal="center" vertical="center" wrapText="1"/>
    </xf>
    <xf numFmtId="0" fontId="29" fillId="2" borderId="2" xfId="0" applyFont="1" applyFill="1" applyBorder="1" applyAlignment="1">
      <alignment horizontal="center" vertical="center"/>
    </xf>
    <xf numFmtId="0" fontId="29" fillId="2" borderId="3"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6"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9" fillId="2" borderId="8" xfId="0" applyFont="1" applyFill="1" applyBorder="1" applyAlignment="1">
      <alignment horizontal="center" vertical="center"/>
    </xf>
    <xf numFmtId="0" fontId="29" fillId="2" borderId="8" xfId="0" applyFont="1" applyFill="1" applyBorder="1" applyAlignment="1">
      <alignment horizontal="center" vertical="center" wrapText="1"/>
    </xf>
    <xf numFmtId="14" fontId="29" fillId="2" borderId="9" xfId="0" applyNumberFormat="1"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7" fillId="0" borderId="1" xfId="0" applyFont="1" applyBorder="1" applyAlignment="1">
      <alignment horizontal="center"/>
    </xf>
    <xf numFmtId="0" fontId="30" fillId="2" borderId="43" xfId="0" applyFont="1" applyFill="1" applyBorder="1" applyAlignment="1">
      <alignment horizontal="center" vertical="center"/>
    </xf>
    <xf numFmtId="0" fontId="30" fillId="2" borderId="44" xfId="0" applyFont="1" applyFill="1" applyBorder="1" applyAlignment="1">
      <alignment horizontal="center" vertical="center" wrapText="1"/>
    </xf>
    <xf numFmtId="0" fontId="30" fillId="2" borderId="45" xfId="0" applyFont="1" applyFill="1" applyBorder="1" applyAlignment="1">
      <alignment horizontal="center" vertical="center" wrapText="1"/>
    </xf>
    <xf numFmtId="0" fontId="7" fillId="5" borderId="13" xfId="0" applyFont="1" applyFill="1" applyBorder="1" applyAlignment="1">
      <alignment horizontal="left" vertical="center" wrapText="1"/>
    </xf>
    <xf numFmtId="0" fontId="31" fillId="2" borderId="14" xfId="0" applyFont="1" applyFill="1" applyBorder="1" applyAlignment="1">
      <alignment horizontal="center" vertical="center" wrapText="1"/>
    </xf>
    <xf numFmtId="0" fontId="10" fillId="2" borderId="14" xfId="0" applyFont="1" applyFill="1" applyBorder="1" applyAlignment="1">
      <alignment horizontal="justify" vertical="center" wrapText="1"/>
    </xf>
    <xf numFmtId="0" fontId="4" fillId="0" borderId="14" xfId="0" applyFont="1" applyFill="1" applyBorder="1" applyAlignment="1">
      <alignment horizontal="justify" vertical="center" wrapText="1"/>
    </xf>
    <xf numFmtId="0" fontId="4" fillId="0" borderId="14" xfId="0" applyFont="1" applyFill="1" applyBorder="1" applyAlignment="1">
      <alignment horizontal="center" vertical="center" wrapText="1"/>
    </xf>
    <xf numFmtId="0" fontId="4" fillId="2" borderId="15" xfId="0" applyFont="1" applyFill="1" applyBorder="1" applyAlignment="1">
      <alignment horizontal="justify" vertical="center" wrapText="1"/>
    </xf>
    <xf numFmtId="0" fontId="10" fillId="2" borderId="2" xfId="0" applyFont="1" applyFill="1" applyBorder="1" applyAlignment="1">
      <alignment vertical="center" wrapText="1"/>
    </xf>
    <xf numFmtId="0" fontId="4" fillId="0"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2" borderId="3"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4" fillId="2" borderId="6" xfId="0" applyFont="1" applyFill="1" applyBorder="1" applyAlignment="1">
      <alignment horizontal="justify" vertical="center" wrapText="1"/>
    </xf>
    <xf numFmtId="0" fontId="4" fillId="0" borderId="5" xfId="1" applyFont="1" applyFill="1" applyBorder="1" applyAlignment="1">
      <alignment horizontal="justify" vertical="center" wrapText="1"/>
    </xf>
    <xf numFmtId="0" fontId="4" fillId="0" borderId="5" xfId="0" applyFont="1" applyBorder="1" applyAlignment="1">
      <alignment horizontal="justify" vertical="center" wrapText="1"/>
    </xf>
    <xf numFmtId="0" fontId="4" fillId="0" borderId="5" xfId="0" applyFont="1" applyBorder="1" applyAlignment="1">
      <alignment horizontal="center" vertical="center" wrapText="1"/>
    </xf>
    <xf numFmtId="17" fontId="4" fillId="2" borderId="6" xfId="0" applyNumberFormat="1" applyFont="1" applyFill="1" applyBorder="1" applyAlignment="1">
      <alignment horizontal="justify" vertical="center" wrapText="1"/>
    </xf>
    <xf numFmtId="0" fontId="31" fillId="2" borderId="2" xfId="0" applyFont="1" applyFill="1" applyBorder="1" applyAlignment="1">
      <alignment horizontal="center" vertical="center" wrapText="1"/>
    </xf>
    <xf numFmtId="0" fontId="10" fillId="2" borderId="2" xfId="0" applyFont="1" applyFill="1" applyBorder="1" applyAlignment="1">
      <alignment horizontal="justify" vertical="center" wrapText="1"/>
    </xf>
    <xf numFmtId="0" fontId="31" fillId="2" borderId="5" xfId="0" applyFont="1" applyFill="1" applyBorder="1" applyAlignment="1">
      <alignment horizontal="center" vertical="center" wrapText="1"/>
    </xf>
    <xf numFmtId="0" fontId="10" fillId="2" borderId="5" xfId="0" applyFont="1" applyFill="1" applyBorder="1" applyAlignment="1">
      <alignment horizontal="justify" vertical="center" wrapText="1"/>
    </xf>
    <xf numFmtId="0" fontId="31" fillId="2" borderId="8" xfId="0" applyFont="1" applyFill="1" applyBorder="1" applyAlignment="1">
      <alignment horizontal="center" vertical="center" wrapText="1"/>
    </xf>
    <xf numFmtId="0" fontId="10" fillId="2" borderId="8" xfId="0" applyFont="1" applyFill="1" applyBorder="1" applyAlignment="1">
      <alignment horizontal="justify" vertical="center" wrapText="1"/>
    </xf>
    <xf numFmtId="0" fontId="4" fillId="0" borderId="8"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4" fillId="2" borderId="9" xfId="0" applyFont="1" applyFill="1" applyBorder="1" applyAlignment="1">
      <alignment horizontal="justify" vertical="center" wrapText="1"/>
    </xf>
    <xf numFmtId="0" fontId="31" fillId="2" borderId="47" xfId="0" applyFont="1" applyFill="1" applyBorder="1" applyAlignment="1">
      <alignment horizontal="center" vertical="center" wrapText="1"/>
    </xf>
    <xf numFmtId="0" fontId="10" fillId="2" borderId="47" xfId="0" applyFont="1" applyFill="1" applyBorder="1" applyAlignment="1">
      <alignment horizontal="justify" vertical="center" wrapText="1"/>
    </xf>
    <xf numFmtId="0" fontId="4" fillId="2" borderId="28" xfId="0" applyFont="1" applyFill="1" applyBorder="1" applyAlignment="1">
      <alignment horizontal="justify" vertical="center" wrapText="1"/>
    </xf>
    <xf numFmtId="0" fontId="31" fillId="2" borderId="11" xfId="0" applyFont="1" applyFill="1" applyBorder="1" applyAlignment="1">
      <alignment horizontal="center" vertical="center" wrapText="1"/>
    </xf>
    <xf numFmtId="0" fontId="10" fillId="2" borderId="11" xfId="0" applyFont="1" applyFill="1" applyBorder="1" applyAlignment="1">
      <alignment horizontal="justify" vertical="center" wrapText="1"/>
    </xf>
    <xf numFmtId="0" fontId="31" fillId="2" borderId="27" xfId="0" applyFont="1" applyFill="1" applyBorder="1" applyAlignment="1">
      <alignment horizontal="center" vertical="center" wrapText="1"/>
    </xf>
    <xf numFmtId="0" fontId="10" fillId="2" borderId="27" xfId="0" applyFont="1" applyFill="1" applyBorder="1" applyAlignment="1">
      <alignment horizontal="justify" vertical="center" wrapText="1"/>
    </xf>
    <xf numFmtId="0" fontId="4" fillId="0" borderId="27" xfId="0" applyFont="1" applyFill="1" applyBorder="1" applyAlignment="1">
      <alignment horizontal="justify" vertical="center" wrapText="1"/>
    </xf>
    <xf numFmtId="0" fontId="4" fillId="0" borderId="27" xfId="2" applyFont="1" applyFill="1" applyBorder="1" applyAlignment="1">
      <alignment horizontal="center" vertical="center" wrapText="1"/>
    </xf>
    <xf numFmtId="0" fontId="4" fillId="4" borderId="0" xfId="0" applyFont="1" applyFill="1" applyProtection="1"/>
    <xf numFmtId="0" fontId="4" fillId="10" borderId="0" xfId="0" applyFont="1" applyFill="1" applyProtection="1"/>
    <xf numFmtId="0" fontId="38" fillId="5" borderId="54" xfId="3" applyFont="1" applyFill="1" applyBorder="1" applyAlignment="1" applyProtection="1">
      <alignment horizontal="center" vertical="center" textRotation="90"/>
    </xf>
    <xf numFmtId="0" fontId="38" fillId="5" borderId="54" xfId="3" applyFont="1" applyFill="1" applyBorder="1" applyAlignment="1" applyProtection="1">
      <alignment horizontal="center" vertical="center" textRotation="90" wrapText="1"/>
    </xf>
    <xf numFmtId="0" fontId="26" fillId="5" borderId="54" xfId="0" applyNumberFormat="1" applyFont="1" applyFill="1" applyBorder="1" applyAlignment="1" applyProtection="1">
      <alignment horizontal="center" vertical="center" textRotation="90" wrapText="1"/>
    </xf>
    <xf numFmtId="0" fontId="26" fillId="5" borderId="54" xfId="0" applyFont="1" applyFill="1" applyBorder="1" applyAlignment="1" applyProtection="1">
      <alignment horizontal="center" vertical="center" textRotation="90" wrapText="1"/>
    </xf>
    <xf numFmtId="0" fontId="4" fillId="10" borderId="54" xfId="0" applyFont="1" applyFill="1" applyBorder="1" applyAlignment="1" applyProtection="1">
      <alignment horizontal="center" vertical="center"/>
    </xf>
    <xf numFmtId="0" fontId="4" fillId="2" borderId="63" xfId="0" applyFont="1" applyFill="1" applyBorder="1" applyAlignment="1" applyProtection="1">
      <alignment horizontal="left" vertical="center" wrapText="1"/>
    </xf>
    <xf numFmtId="0" fontId="4" fillId="2" borderId="55" xfId="0" applyFont="1" applyFill="1" applyBorder="1" applyAlignment="1" applyProtection="1">
      <alignment horizontal="center" vertical="center" wrapText="1"/>
    </xf>
    <xf numFmtId="0" fontId="4" fillId="2" borderId="55" xfId="0" applyFont="1" applyFill="1" applyBorder="1" applyAlignment="1" applyProtection="1">
      <alignment horizontal="left" vertical="center" wrapText="1"/>
    </xf>
    <xf numFmtId="0" fontId="4" fillId="2" borderId="55" xfId="0" applyFont="1" applyFill="1" applyBorder="1" applyAlignment="1" applyProtection="1">
      <alignment horizontal="justify" vertical="center" wrapText="1"/>
    </xf>
    <xf numFmtId="0" fontId="29" fillId="0" borderId="55" xfId="0" applyNumberFormat="1"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protection locked="0"/>
    </xf>
    <xf numFmtId="0" fontId="4" fillId="14" borderId="55" xfId="0" applyNumberFormat="1" applyFont="1" applyFill="1" applyBorder="1" applyAlignment="1" applyProtection="1">
      <alignment horizontal="center" vertical="center" wrapText="1"/>
    </xf>
    <xf numFmtId="0" fontId="4" fillId="2" borderId="64" xfId="0" applyNumberFormat="1" applyFont="1" applyFill="1" applyBorder="1" applyAlignment="1" applyProtection="1">
      <alignment horizontal="center" vertical="center" wrapText="1"/>
    </xf>
    <xf numFmtId="0" fontId="4" fillId="2" borderId="65" xfId="0" applyNumberFormat="1" applyFont="1" applyFill="1" applyBorder="1" applyAlignment="1" applyProtection="1">
      <alignment horizontal="center" vertical="center" wrapText="1"/>
    </xf>
    <xf numFmtId="14" fontId="4" fillId="2" borderId="65" xfId="0" applyNumberFormat="1" applyFont="1" applyFill="1" applyBorder="1" applyAlignment="1" applyProtection="1">
      <alignment horizontal="center" vertical="center" wrapText="1"/>
    </xf>
    <xf numFmtId="0" fontId="4" fillId="2" borderId="66" xfId="0" applyFont="1" applyFill="1" applyBorder="1" applyAlignment="1" applyProtection="1">
      <alignment horizontal="justify" vertical="center" wrapText="1"/>
    </xf>
    <xf numFmtId="0" fontId="4" fillId="2" borderId="54" xfId="0" applyFont="1" applyFill="1" applyBorder="1" applyAlignment="1" applyProtection="1">
      <alignment horizontal="center" vertical="center" wrapText="1"/>
    </xf>
    <xf numFmtId="0" fontId="4" fillId="2" borderId="54" xfId="0" applyFont="1" applyFill="1" applyBorder="1" applyAlignment="1" applyProtection="1">
      <alignment horizontal="left" vertical="center" wrapText="1"/>
    </xf>
    <xf numFmtId="0" fontId="4" fillId="2" borderId="54" xfId="0" applyFont="1" applyFill="1" applyBorder="1" applyAlignment="1" applyProtection="1">
      <alignment horizontal="justify" vertical="center" wrapText="1"/>
    </xf>
    <xf numFmtId="0" fontId="29" fillId="0" borderId="54" xfId="0" applyNumberFormat="1" applyFont="1" applyFill="1" applyBorder="1" applyAlignment="1" applyProtection="1">
      <alignment horizontal="center" vertical="center" wrapText="1"/>
    </xf>
    <xf numFmtId="0" fontId="4" fillId="2" borderId="54" xfId="0" applyFont="1" applyFill="1" applyBorder="1" applyAlignment="1" applyProtection="1">
      <alignment horizontal="center" vertical="center" wrapText="1"/>
      <protection locked="0"/>
    </xf>
    <xf numFmtId="0" fontId="4" fillId="14" borderId="54" xfId="0" applyNumberFormat="1" applyFont="1" applyFill="1" applyBorder="1" applyAlignment="1" applyProtection="1">
      <alignment horizontal="center" vertical="center" wrapText="1"/>
    </xf>
    <xf numFmtId="0" fontId="4" fillId="2" borderId="54" xfId="0" applyNumberFormat="1" applyFont="1" applyFill="1" applyBorder="1" applyAlignment="1" applyProtection="1">
      <alignment horizontal="center" vertical="center" wrapText="1"/>
    </xf>
    <xf numFmtId="14" fontId="4" fillId="2" borderId="64" xfId="0" applyNumberFormat="1" applyFont="1" applyFill="1" applyBorder="1" applyAlignment="1" applyProtection="1">
      <alignment horizontal="center" vertical="center" wrapText="1"/>
    </xf>
    <xf numFmtId="0" fontId="4" fillId="2" borderId="54" xfId="0" applyFont="1" applyFill="1" applyBorder="1" applyAlignment="1" applyProtection="1">
      <alignment horizontal="center" vertical="center"/>
    </xf>
    <xf numFmtId="0" fontId="29" fillId="15" borderId="54" xfId="0" applyNumberFormat="1" applyFont="1" applyFill="1" applyBorder="1" applyAlignment="1" applyProtection="1">
      <alignment horizontal="center" vertical="center" wrapText="1"/>
    </xf>
    <xf numFmtId="0" fontId="4" fillId="15" borderId="54" xfId="0" applyNumberFormat="1" applyFont="1" applyFill="1" applyBorder="1" applyAlignment="1" applyProtection="1">
      <alignment horizontal="center" vertical="center" wrapText="1"/>
    </xf>
    <xf numFmtId="14" fontId="4" fillId="2" borderId="54" xfId="0" applyNumberFormat="1" applyFont="1" applyFill="1" applyBorder="1" applyAlignment="1" applyProtection="1">
      <alignment horizontal="center" vertical="center" wrapText="1"/>
    </xf>
    <xf numFmtId="0" fontId="4" fillId="2" borderId="66" xfId="0" applyFont="1" applyFill="1" applyBorder="1" applyAlignment="1" applyProtection="1">
      <alignment horizontal="left" vertical="center" wrapText="1"/>
    </xf>
    <xf numFmtId="0" fontId="4" fillId="10" borderId="0" xfId="0" applyFont="1" applyFill="1" applyAlignment="1" applyProtection="1">
      <alignment vertical="center" wrapText="1"/>
    </xf>
    <xf numFmtId="0" fontId="4" fillId="10" borderId="54" xfId="0" applyFont="1" applyFill="1" applyBorder="1" applyAlignment="1" applyProtection="1">
      <alignment vertical="center" wrapText="1"/>
    </xf>
    <xf numFmtId="0" fontId="4" fillId="2" borderId="0" xfId="0" applyFont="1" applyFill="1" applyProtection="1"/>
    <xf numFmtId="0" fontId="4" fillId="10" borderId="0" xfId="0" applyFont="1" applyFill="1" applyBorder="1" applyAlignment="1" applyProtection="1"/>
    <xf numFmtId="0" fontId="4" fillId="10" borderId="0" xfId="0" applyNumberFormat="1" applyFont="1" applyFill="1" applyProtection="1"/>
    <xf numFmtId="0" fontId="29" fillId="2" borderId="68" xfId="0" applyFont="1" applyFill="1" applyBorder="1" applyAlignment="1">
      <alignment horizontal="justify" vertical="top" wrapText="1"/>
    </xf>
    <xf numFmtId="0" fontId="22" fillId="7" borderId="30" xfId="0" applyFont="1" applyFill="1" applyBorder="1" applyAlignment="1" applyProtection="1">
      <alignment horizontal="center" vertical="center" wrapText="1"/>
    </xf>
    <xf numFmtId="0" fontId="23" fillId="7" borderId="71" xfId="0" applyFont="1" applyFill="1" applyBorder="1" applyAlignment="1" applyProtection="1">
      <alignment horizontal="justify" vertical="center" wrapText="1"/>
    </xf>
    <xf numFmtId="0" fontId="23" fillId="7" borderId="72" xfId="0" applyFont="1" applyFill="1" applyBorder="1" applyAlignment="1" applyProtection="1">
      <alignment horizontal="justify" vertical="center" wrapText="1"/>
    </xf>
    <xf numFmtId="0" fontId="6" fillId="2" borderId="68" xfId="0" applyFont="1" applyFill="1" applyBorder="1" applyAlignment="1">
      <alignment horizontal="center" vertical="center" wrapText="1"/>
    </xf>
    <xf numFmtId="164" fontId="4" fillId="2" borderId="3" xfId="0" applyNumberFormat="1" applyFont="1" applyFill="1" applyBorder="1" applyAlignment="1">
      <alignment horizontal="center" vertical="center"/>
    </xf>
    <xf numFmtId="164" fontId="4" fillId="2" borderId="6" xfId="0" applyNumberFormat="1" applyFont="1" applyFill="1" applyBorder="1" applyAlignment="1">
      <alignment horizontal="center" vertical="center"/>
    </xf>
    <xf numFmtId="164" fontId="4" fillId="2" borderId="9" xfId="0" applyNumberFormat="1" applyFont="1" applyFill="1" applyBorder="1" applyAlignment="1">
      <alignment horizontal="center" vertical="center"/>
    </xf>
    <xf numFmtId="0" fontId="6" fillId="2" borderId="76" xfId="0" applyFont="1" applyFill="1" applyBorder="1" applyAlignment="1">
      <alignment horizontal="center" vertical="center" wrapText="1"/>
    </xf>
    <xf numFmtId="0" fontId="25" fillId="3" borderId="79" xfId="0" applyFont="1" applyFill="1" applyBorder="1" applyAlignment="1">
      <alignment vertical="center"/>
    </xf>
    <xf numFmtId="14" fontId="8" fillId="3" borderId="80" xfId="0" applyNumberFormat="1" applyFont="1" applyFill="1" applyBorder="1" applyAlignment="1">
      <alignment horizontal="center"/>
    </xf>
    <xf numFmtId="0" fontId="6" fillId="2" borderId="81" xfId="0" applyFont="1" applyFill="1" applyBorder="1" applyAlignment="1">
      <alignment horizontal="center" vertical="center" wrapText="1"/>
    </xf>
    <xf numFmtId="0" fontId="6" fillId="2" borderId="78" xfId="0" applyFont="1" applyFill="1" applyBorder="1" applyAlignment="1">
      <alignment horizontal="center" vertical="center" wrapText="1"/>
    </xf>
    <xf numFmtId="0" fontId="23" fillId="7" borderId="33" xfId="0" applyFont="1" applyFill="1" applyBorder="1" applyAlignment="1" applyProtection="1">
      <alignment horizontal="center" vertical="center" wrapText="1"/>
    </xf>
    <xf numFmtId="0" fontId="23" fillId="7" borderId="32" xfId="0" applyFont="1" applyFill="1" applyBorder="1" applyAlignment="1" applyProtection="1">
      <alignment horizontal="center" vertical="center" wrapText="1"/>
    </xf>
    <xf numFmtId="0" fontId="23" fillId="7" borderId="68" xfId="0" applyFont="1" applyFill="1" applyBorder="1" applyAlignment="1" applyProtection="1">
      <alignment horizontal="center" vertical="center" wrapText="1"/>
    </xf>
    <xf numFmtId="0" fontId="42" fillId="7" borderId="68" xfId="0" applyFont="1" applyFill="1" applyBorder="1" applyAlignment="1" applyProtection="1">
      <alignment horizontal="center" vertical="center" wrapText="1"/>
    </xf>
    <xf numFmtId="0" fontId="0" fillId="0" borderId="0" xfId="0" applyAlignment="1">
      <alignment wrapText="1"/>
    </xf>
    <xf numFmtId="0" fontId="44" fillId="3" borderId="68" xfId="0" applyFont="1" applyFill="1" applyBorder="1" applyAlignment="1">
      <alignment vertical="center"/>
    </xf>
    <xf numFmtId="0" fontId="29" fillId="2" borderId="12" xfId="0" applyFont="1" applyFill="1" applyBorder="1" applyAlignment="1">
      <alignment horizontal="center" vertical="center" wrapText="1"/>
    </xf>
    <xf numFmtId="0" fontId="30" fillId="2" borderId="44" xfId="0" applyFont="1" applyFill="1" applyBorder="1" applyAlignment="1">
      <alignment horizontal="center" vertical="center"/>
    </xf>
    <xf numFmtId="0" fontId="30" fillId="2" borderId="68" xfId="0" applyFont="1" applyFill="1" applyBorder="1" applyAlignment="1">
      <alignment horizontal="center" vertical="center" wrapText="1"/>
    </xf>
    <xf numFmtId="0" fontId="17" fillId="0" borderId="68" xfId="0" applyFont="1" applyFill="1" applyBorder="1" applyAlignment="1">
      <alignment horizontal="center" vertical="center" wrapText="1"/>
    </xf>
    <xf numFmtId="0" fontId="47" fillId="2" borderId="68" xfId="0" applyFont="1" applyFill="1" applyBorder="1" applyAlignment="1">
      <alignment horizontal="center" vertical="center"/>
    </xf>
    <xf numFmtId="0" fontId="49" fillId="2" borderId="68" xfId="0" applyFont="1" applyFill="1" applyBorder="1" applyAlignment="1">
      <alignment horizontal="center" vertical="center"/>
    </xf>
    <xf numFmtId="0" fontId="49" fillId="2" borderId="68" xfId="0" applyFont="1" applyFill="1" applyBorder="1" applyAlignment="1">
      <alignment horizontal="center" vertical="center" wrapText="1"/>
    </xf>
    <xf numFmtId="164" fontId="17" fillId="2" borderId="68" xfId="0" applyNumberFormat="1" applyFont="1" applyFill="1" applyBorder="1" applyAlignment="1">
      <alignment horizontal="center" vertical="center"/>
    </xf>
    <xf numFmtId="164" fontId="17" fillId="2" borderId="68" xfId="0" applyNumberFormat="1" applyFont="1" applyFill="1" applyBorder="1" applyAlignment="1">
      <alignment horizontal="center" vertical="center" wrapText="1"/>
    </xf>
    <xf numFmtId="164" fontId="17" fillId="2" borderId="70" xfId="0" applyNumberFormat="1" applyFont="1" applyFill="1" applyBorder="1" applyAlignment="1">
      <alignment horizontal="center" vertical="center"/>
    </xf>
    <xf numFmtId="0" fontId="47" fillId="2" borderId="70" xfId="0" applyFont="1" applyFill="1" applyBorder="1" applyAlignment="1">
      <alignment horizontal="center" vertical="center"/>
    </xf>
    <xf numFmtId="0" fontId="0" fillId="2" borderId="0" xfId="0" applyFill="1" applyAlignment="1">
      <alignment wrapText="1"/>
    </xf>
    <xf numFmtId="0" fontId="0" fillId="2" borderId="0" xfId="0" applyFill="1"/>
    <xf numFmtId="0" fontId="31" fillId="2" borderId="2"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5" fillId="2" borderId="26" xfId="0" applyFont="1" applyFill="1" applyBorder="1" applyAlignment="1">
      <alignment horizontal="center" vertical="center"/>
    </xf>
    <xf numFmtId="0" fontId="30" fillId="2" borderId="26" xfId="0" applyFont="1" applyFill="1" applyBorder="1" applyAlignment="1">
      <alignment horizontal="center" vertical="center" wrapText="1"/>
    </xf>
    <xf numFmtId="0" fontId="30" fillId="2" borderId="26" xfId="0" applyFont="1" applyFill="1" applyBorder="1" applyAlignment="1">
      <alignment horizontal="center" vertical="center"/>
    </xf>
    <xf numFmtId="0" fontId="57" fillId="2" borderId="2" xfId="0" applyFont="1" applyFill="1" applyBorder="1" applyAlignment="1">
      <alignment horizontal="center" vertical="center" wrapText="1"/>
    </xf>
    <xf numFmtId="0" fontId="57" fillId="2" borderId="5" xfId="0" applyFont="1" applyFill="1" applyBorder="1" applyAlignment="1">
      <alignment horizontal="center" vertical="center" wrapText="1"/>
    </xf>
    <xf numFmtId="14" fontId="57" fillId="2" borderId="6" xfId="0" applyNumberFormat="1" applyFont="1" applyFill="1" applyBorder="1" applyAlignment="1">
      <alignment horizontal="center" vertical="center"/>
    </xf>
    <xf numFmtId="14" fontId="57" fillId="2" borderId="6" xfId="0" applyNumberFormat="1" applyFont="1" applyFill="1" applyBorder="1" applyAlignment="1">
      <alignment horizontal="center" vertical="center" wrapText="1"/>
    </xf>
    <xf numFmtId="0" fontId="57" fillId="2" borderId="6" xfId="0" applyFont="1" applyFill="1" applyBorder="1" applyAlignment="1">
      <alignment horizontal="center" vertical="center"/>
    </xf>
    <xf numFmtId="0" fontId="57" fillId="2" borderId="8" xfId="0" applyFont="1" applyFill="1" applyBorder="1" applyAlignment="1">
      <alignment horizontal="center" vertical="center" wrapText="1"/>
    </xf>
    <xf numFmtId="0" fontId="57" fillId="2" borderId="9" xfId="0" applyFont="1" applyFill="1" applyBorder="1" applyAlignment="1">
      <alignment horizontal="center" vertical="center"/>
    </xf>
    <xf numFmtId="0" fontId="57" fillId="2" borderId="2" xfId="0" applyFont="1" applyFill="1" applyBorder="1" applyAlignment="1">
      <alignment horizontal="center" vertical="center"/>
    </xf>
    <xf numFmtId="0" fontId="57" fillId="2" borderId="3" xfId="0" applyFont="1" applyFill="1" applyBorder="1" applyAlignment="1">
      <alignment horizontal="center" vertical="center"/>
    </xf>
    <xf numFmtId="0" fontId="57" fillId="2" borderId="6" xfId="0" applyFont="1" applyFill="1" applyBorder="1" applyAlignment="1">
      <alignment horizontal="center" vertical="center" wrapText="1"/>
    </xf>
    <xf numFmtId="0" fontId="57" fillId="2" borderId="11" xfId="0" applyFont="1" applyFill="1" applyBorder="1" applyAlignment="1">
      <alignment horizontal="center" vertical="center" wrapText="1"/>
    </xf>
    <xf numFmtId="0" fontId="57" fillId="2" borderId="8" xfId="0" applyFont="1" applyFill="1" applyBorder="1" applyAlignment="1">
      <alignment horizontal="center" vertical="center"/>
    </xf>
    <xf numFmtId="0" fontId="0" fillId="0" borderId="50" xfId="0" applyBorder="1"/>
    <xf numFmtId="0" fontId="0" fillId="0" borderId="51" xfId="0" applyBorder="1"/>
    <xf numFmtId="0" fontId="57" fillId="2" borderId="9" xfId="0" applyFont="1" applyFill="1" applyBorder="1" applyAlignment="1">
      <alignment horizontal="center" vertical="center" wrapText="1"/>
    </xf>
    <xf numFmtId="14" fontId="57" fillId="2" borderId="3" xfId="0" applyNumberFormat="1" applyFont="1" applyFill="1" applyBorder="1" applyAlignment="1">
      <alignment horizontal="center" vertical="center"/>
    </xf>
    <xf numFmtId="164" fontId="4" fillId="2" borderId="68" xfId="0" applyNumberFormat="1" applyFont="1" applyFill="1" applyBorder="1" applyAlignment="1">
      <alignment horizontal="center" vertical="center"/>
    </xf>
    <xf numFmtId="0" fontId="0" fillId="2" borderId="68" xfId="0" applyFill="1" applyBorder="1" applyAlignment="1">
      <alignment horizontal="center" vertical="center"/>
    </xf>
    <xf numFmtId="0" fontId="0" fillId="2" borderId="0" xfId="0" applyFill="1" applyBorder="1"/>
    <xf numFmtId="0" fontId="0" fillId="2" borderId="68" xfId="0" applyFont="1" applyFill="1" applyBorder="1" applyAlignment="1">
      <alignment horizontal="justify" vertical="center" wrapText="1"/>
    </xf>
    <xf numFmtId="0" fontId="0" fillId="2" borderId="70" xfId="0" applyFill="1" applyBorder="1" applyAlignment="1">
      <alignment horizontal="center" vertical="center"/>
    </xf>
    <xf numFmtId="164" fontId="4" fillId="2" borderId="70" xfId="0" applyNumberFormat="1" applyFont="1" applyFill="1" applyBorder="1" applyAlignment="1">
      <alignment horizontal="center" vertical="center"/>
    </xf>
    <xf numFmtId="0" fontId="25" fillId="3" borderId="79" xfId="0" applyFont="1" applyFill="1" applyBorder="1" applyAlignment="1">
      <alignment vertical="center"/>
    </xf>
    <xf numFmtId="14" fontId="8" fillId="3" borderId="80" xfId="0" applyNumberFormat="1" applyFont="1" applyFill="1" applyBorder="1" applyAlignment="1">
      <alignment horizontal="center"/>
    </xf>
    <xf numFmtId="0" fontId="6" fillId="2" borderId="81" xfId="0" applyFont="1" applyFill="1" applyBorder="1" applyAlignment="1">
      <alignment horizontal="center" vertical="center" wrapText="1"/>
    </xf>
    <xf numFmtId="0" fontId="6" fillId="2" borderId="78" xfId="0" applyFont="1" applyFill="1" applyBorder="1" applyAlignment="1">
      <alignment horizontal="center" vertical="center" wrapText="1"/>
    </xf>
    <xf numFmtId="0" fontId="57" fillId="2" borderId="98" xfId="0" applyFont="1" applyFill="1" applyBorder="1" applyAlignment="1">
      <alignment horizontal="center" vertical="center" wrapText="1"/>
    </xf>
    <xf numFmtId="0" fontId="57" fillId="2" borderId="96" xfId="0" applyFont="1" applyFill="1" applyBorder="1" applyAlignment="1">
      <alignment horizontal="center" vertical="center"/>
    </xf>
    <xf numFmtId="17" fontId="57" fillId="2" borderId="97" xfId="0" applyNumberFormat="1" applyFont="1" applyFill="1" applyBorder="1" applyAlignment="1">
      <alignment horizontal="center" vertical="center"/>
    </xf>
    <xf numFmtId="0" fontId="57" fillId="2" borderId="97" xfId="0" applyFont="1" applyFill="1" applyBorder="1" applyAlignment="1">
      <alignment horizontal="center" vertical="center"/>
    </xf>
    <xf numFmtId="14" fontId="0" fillId="3" borderId="68" xfId="0" applyNumberFormat="1" applyFill="1" applyBorder="1" applyAlignment="1">
      <alignment horizontal="center"/>
    </xf>
    <xf numFmtId="0" fontId="0" fillId="3" borderId="68" xfId="0" applyFill="1" applyBorder="1" applyAlignment="1">
      <alignment horizontal="center"/>
    </xf>
    <xf numFmtId="0" fontId="56" fillId="5" borderId="5" xfId="0" applyFont="1" applyFill="1" applyBorder="1" applyAlignment="1">
      <alignment horizontal="left" vertical="center" wrapText="1"/>
    </xf>
    <xf numFmtId="0" fontId="56" fillId="2" borderId="8"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8" fillId="2" borderId="5" xfId="0" applyFont="1" applyFill="1" applyBorder="1" applyAlignment="1">
      <alignment horizontal="left" vertical="center" wrapText="1"/>
    </xf>
    <xf numFmtId="0" fontId="28" fillId="2" borderId="8"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8" fillId="2" borderId="40"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56" fillId="0" borderId="2" xfId="0" applyFont="1" applyFill="1" applyBorder="1" applyAlignment="1">
      <alignment horizontal="left" vertical="center" wrapText="1"/>
    </xf>
    <xf numFmtId="0" fontId="56" fillId="0" borderId="5" xfId="0" applyFont="1" applyFill="1" applyBorder="1" applyAlignment="1">
      <alignment horizontal="left" vertical="center" wrapText="1"/>
    </xf>
    <xf numFmtId="0" fontId="56" fillId="2" borderId="5" xfId="0" applyFont="1" applyFill="1" applyBorder="1" applyAlignment="1">
      <alignment horizontal="left" vertical="center" wrapText="1"/>
    </xf>
    <xf numFmtId="0" fontId="56" fillId="2" borderId="2" xfId="0" applyFont="1" applyFill="1" applyBorder="1" applyAlignment="1">
      <alignment horizontal="left" vertical="center" wrapText="1"/>
    </xf>
    <xf numFmtId="0" fontId="56" fillId="0" borderId="8"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28" fillId="2" borderId="2" xfId="0" applyFont="1" applyFill="1" applyBorder="1" applyAlignment="1">
      <alignment horizontal="left" vertical="center" wrapText="1"/>
    </xf>
    <xf numFmtId="164" fontId="4" fillId="2" borderId="68" xfId="0" applyNumberFormat="1" applyFont="1" applyFill="1" applyBorder="1" applyAlignment="1">
      <alignment horizontal="center" vertical="center" wrapText="1"/>
    </xf>
    <xf numFmtId="0" fontId="39" fillId="2" borderId="68" xfId="0" applyFont="1" applyFill="1" applyBorder="1" applyAlignment="1">
      <alignment vertical="center" wrapText="1"/>
    </xf>
    <xf numFmtId="14" fontId="8" fillId="2" borderId="68" xfId="0" applyNumberFormat="1" applyFont="1" applyFill="1" applyBorder="1" applyAlignment="1">
      <alignment horizontal="center"/>
    </xf>
    <xf numFmtId="0" fontId="39" fillId="2" borderId="70" xfId="0" applyFont="1" applyFill="1" applyBorder="1" applyAlignment="1">
      <alignment horizontal="center" vertical="center" wrapText="1"/>
    </xf>
    <xf numFmtId="0" fontId="39" fillId="2" borderId="70" xfId="0" applyFont="1" applyFill="1" applyBorder="1" applyAlignment="1">
      <alignment horizontal="left" vertical="center" wrapText="1"/>
    </xf>
    <xf numFmtId="0" fontId="0" fillId="2" borderId="68" xfId="0" applyFont="1" applyFill="1" applyBorder="1" applyAlignment="1">
      <alignment horizontal="left" vertical="center" wrapText="1"/>
    </xf>
    <xf numFmtId="0" fontId="0" fillId="2" borderId="68" xfId="0" applyFont="1" applyFill="1" applyBorder="1" applyAlignment="1">
      <alignment horizontal="left" wrapText="1"/>
    </xf>
    <xf numFmtId="0" fontId="0" fillId="2" borderId="68" xfId="0" applyFont="1" applyFill="1" applyBorder="1" applyAlignment="1">
      <alignment vertical="center" wrapText="1"/>
    </xf>
    <xf numFmtId="0" fontId="39" fillId="2" borderId="68" xfId="0" applyFont="1" applyFill="1" applyBorder="1" applyAlignment="1">
      <alignment horizontal="justify" vertical="center" wrapText="1"/>
    </xf>
    <xf numFmtId="0" fontId="48" fillId="2" borderId="70" xfId="0" applyFont="1" applyFill="1" applyBorder="1" applyAlignment="1">
      <alignment horizontal="center" vertical="center" wrapText="1"/>
    </xf>
    <xf numFmtId="0" fontId="48" fillId="2" borderId="68" xfId="0" applyFont="1" applyFill="1" applyBorder="1" applyAlignment="1">
      <alignment vertical="center" wrapText="1"/>
    </xf>
    <xf numFmtId="0" fontId="47" fillId="2" borderId="68" xfId="0" applyFont="1" applyFill="1" applyBorder="1" applyAlignment="1">
      <alignment horizontal="justify" vertical="center" wrapText="1"/>
    </xf>
    <xf numFmtId="0" fontId="48" fillId="2" borderId="68" xfId="0" applyFont="1" applyFill="1" applyBorder="1" applyAlignment="1">
      <alignment vertical="top" wrapText="1"/>
    </xf>
    <xf numFmtId="0" fontId="48" fillId="2" borderId="68" xfId="0" applyFont="1" applyFill="1" applyBorder="1" applyAlignment="1">
      <alignment horizontal="justify" vertical="center" wrapText="1"/>
    </xf>
    <xf numFmtId="0" fontId="16" fillId="16" borderId="68" xfId="0" applyFont="1" applyFill="1" applyBorder="1" applyAlignment="1">
      <alignment vertical="top" wrapText="1"/>
    </xf>
    <xf numFmtId="0" fontId="24" fillId="16" borderId="68" xfId="0" applyFont="1" applyFill="1" applyBorder="1" applyAlignment="1">
      <alignment vertical="top" wrapText="1"/>
    </xf>
    <xf numFmtId="0" fontId="47" fillId="2" borderId="68" xfId="0" applyFont="1" applyFill="1" applyBorder="1" applyAlignment="1">
      <alignment horizontal="left" vertical="center" wrapText="1"/>
    </xf>
    <xf numFmtId="0" fontId="48" fillId="2" borderId="68" xfId="0" applyFont="1" applyFill="1" applyBorder="1" applyAlignment="1">
      <alignment horizontal="left" vertical="center" wrapText="1"/>
    </xf>
    <xf numFmtId="0" fontId="47" fillId="2" borderId="68" xfId="0" applyFont="1" applyFill="1" applyBorder="1" applyAlignment="1">
      <alignment horizontal="left" vertical="top" wrapText="1"/>
    </xf>
    <xf numFmtId="0" fontId="47" fillId="2" borderId="68" xfId="0" applyFont="1" applyFill="1" applyBorder="1" applyAlignment="1">
      <alignment horizontal="justify" vertical="top" wrapText="1"/>
    </xf>
    <xf numFmtId="0" fontId="48" fillId="2" borderId="68" xfId="0" applyFont="1" applyFill="1" applyBorder="1" applyAlignment="1">
      <alignment horizontal="justify" vertical="top" wrapText="1"/>
    </xf>
    <xf numFmtId="0" fontId="47" fillId="2" borderId="68" xfId="0" applyFont="1" applyFill="1" applyBorder="1" applyAlignment="1">
      <alignment vertical="center" wrapText="1"/>
    </xf>
    <xf numFmtId="0" fontId="47" fillId="2" borderId="68" xfId="0" applyFont="1" applyFill="1" applyBorder="1" applyAlignment="1">
      <alignment wrapText="1"/>
    </xf>
    <xf numFmtId="0" fontId="11" fillId="8" borderId="21" xfId="0" applyFont="1" applyFill="1" applyBorder="1" applyAlignment="1">
      <alignment horizontal="left" vertical="center" readingOrder="1"/>
    </xf>
    <xf numFmtId="0" fontId="11" fillId="8" borderId="22" xfId="0" applyFont="1" applyFill="1" applyBorder="1" applyAlignment="1">
      <alignment horizontal="left" vertical="center" readingOrder="1"/>
    </xf>
    <xf numFmtId="0" fontId="11" fillId="9" borderId="21" xfId="0" applyFont="1" applyFill="1" applyBorder="1" applyAlignment="1">
      <alignment horizontal="left" vertical="center" wrapText="1" indent="1" readingOrder="1"/>
    </xf>
    <xf numFmtId="0" fontId="11" fillId="9" borderId="22" xfId="0" applyFont="1" applyFill="1" applyBorder="1" applyAlignment="1">
      <alignment horizontal="left" vertical="center" wrapText="1" indent="1" readingOrder="1"/>
    </xf>
    <xf numFmtId="0" fontId="2" fillId="4" borderId="2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0" fillId="0" borderId="0" xfId="0" applyAlignment="1">
      <alignment wrapText="1"/>
    </xf>
    <xf numFmtId="0" fontId="2" fillId="2" borderId="25" xfId="0" applyFont="1" applyFill="1" applyBorder="1" applyAlignment="1">
      <alignment horizontal="center" vertical="center"/>
    </xf>
    <xf numFmtId="0" fontId="2" fillId="2" borderId="0" xfId="0" applyFont="1" applyFill="1" applyBorder="1" applyAlignment="1">
      <alignment horizontal="center" vertical="center"/>
    </xf>
    <xf numFmtId="0" fontId="0" fillId="0" borderId="0" xfId="0" applyAlignment="1"/>
    <xf numFmtId="0" fontId="5" fillId="2" borderId="0" xfId="0" applyFont="1" applyFill="1" applyBorder="1" applyAlignment="1">
      <alignment horizontal="center" vertical="center"/>
    </xf>
    <xf numFmtId="0" fontId="0" fillId="0" borderId="0" xfId="0" applyBorder="1" applyAlignment="1">
      <alignment horizontal="center" vertical="center"/>
    </xf>
    <xf numFmtId="0" fontId="30" fillId="3" borderId="77" xfId="0" applyFont="1" applyFill="1" applyBorder="1" applyAlignment="1">
      <alignment horizontal="center" vertical="center"/>
    </xf>
    <xf numFmtId="0" fontId="30" fillId="0" borderId="82" xfId="0" applyFont="1" applyBorder="1" applyAlignment="1">
      <alignment horizontal="center" vertical="center"/>
    </xf>
    <xf numFmtId="0" fontId="7" fillId="5" borderId="10" xfId="0" applyFont="1" applyFill="1" applyBorder="1" applyAlignment="1">
      <alignment vertical="center" wrapText="1"/>
    </xf>
    <xf numFmtId="0" fontId="8" fillId="5" borderId="7" xfId="0" applyFont="1" applyFill="1" applyBorder="1" applyAlignment="1">
      <alignment vertical="center"/>
    </xf>
    <xf numFmtId="0" fontId="5" fillId="2" borderId="37" xfId="0" applyFont="1" applyFill="1" applyBorder="1" applyAlignment="1">
      <alignment vertical="center"/>
    </xf>
    <xf numFmtId="0" fontId="0" fillId="0" borderId="38" xfId="0" applyBorder="1" applyAlignment="1">
      <alignment vertical="center"/>
    </xf>
    <xf numFmtId="0" fontId="5" fillId="3" borderId="13" xfId="0" applyFont="1" applyFill="1" applyBorder="1" applyAlignment="1">
      <alignment horizontal="center" vertical="center"/>
    </xf>
    <xf numFmtId="0" fontId="7" fillId="3" borderId="14" xfId="0" applyFont="1" applyFill="1" applyBorder="1" applyAlignment="1">
      <alignment vertical="center"/>
    </xf>
    <xf numFmtId="0" fontId="7" fillId="3" borderId="73" xfId="0" applyFont="1" applyFill="1" applyBorder="1" applyAlignment="1">
      <alignment vertical="center"/>
    </xf>
    <xf numFmtId="0" fontId="6" fillId="2" borderId="16" xfId="0" applyFont="1" applyFill="1" applyBorder="1" applyAlignment="1">
      <alignment horizontal="center" vertical="center"/>
    </xf>
    <xf numFmtId="0" fontId="7" fillId="5" borderId="1" xfId="0" applyFont="1" applyFill="1" applyBorder="1" applyAlignment="1">
      <alignment vertical="center" wrapText="1"/>
    </xf>
    <xf numFmtId="0" fontId="7" fillId="5" borderId="4" xfId="0" applyFont="1" applyFill="1" applyBorder="1" applyAlignment="1"/>
    <xf numFmtId="0" fontId="7" fillId="5" borderId="7" xfId="0" applyFont="1" applyFill="1" applyBorder="1" applyAlignment="1"/>
    <xf numFmtId="0" fontId="18" fillId="11" borderId="29" xfId="0" applyFont="1" applyFill="1" applyBorder="1" applyAlignment="1">
      <alignment horizontal="center" vertical="center" wrapText="1"/>
    </xf>
    <xf numFmtId="0" fontId="18" fillId="11" borderId="0" xfId="0" applyFont="1" applyFill="1" applyBorder="1" applyAlignment="1">
      <alignment horizontal="center" vertical="center" wrapText="1"/>
    </xf>
    <xf numFmtId="0" fontId="19" fillId="0" borderId="29" xfId="0" applyFont="1" applyFill="1" applyBorder="1" applyAlignment="1">
      <alignment horizontal="center"/>
    </xf>
    <xf numFmtId="0" fontId="19" fillId="0" borderId="0" xfId="0" applyFont="1" applyFill="1" applyBorder="1" applyAlignment="1">
      <alignment horizontal="center"/>
    </xf>
    <xf numFmtId="0" fontId="5" fillId="2" borderId="74" xfId="0" applyFont="1" applyFill="1" applyBorder="1" applyAlignment="1">
      <alignment horizontal="center" vertical="center"/>
    </xf>
    <xf numFmtId="0" fontId="0" fillId="0" borderId="83" xfId="0" applyBorder="1" applyAlignment="1">
      <alignment horizontal="center" vertical="center"/>
    </xf>
    <xf numFmtId="0" fontId="0" fillId="0" borderId="75" xfId="0" applyBorder="1" applyAlignment="1">
      <alignment horizontal="center" vertical="center"/>
    </xf>
    <xf numFmtId="0" fontId="23" fillId="7" borderId="36" xfId="0" applyFont="1" applyFill="1" applyBorder="1" applyAlignment="1" applyProtection="1">
      <alignment horizontal="justify" vertical="center" wrapText="1"/>
    </xf>
    <xf numFmtId="0" fontId="17" fillId="0" borderId="36" xfId="0" applyFont="1" applyFill="1" applyBorder="1" applyAlignment="1">
      <alignment horizontal="justify" vertical="center" wrapText="1"/>
    </xf>
    <xf numFmtId="0" fontId="22" fillId="7" borderId="31" xfId="0" applyFont="1" applyFill="1" applyBorder="1" applyAlignment="1" applyProtection="1">
      <alignment horizontal="center" vertical="center" wrapText="1"/>
    </xf>
    <xf numFmtId="0" fontId="23" fillId="7" borderId="33" xfId="0" applyFont="1" applyFill="1" applyBorder="1" applyAlignment="1" applyProtection="1">
      <alignment horizontal="justify" vertical="center" wrapText="1"/>
    </xf>
    <xf numFmtId="0" fontId="26" fillId="3" borderId="68" xfId="0" applyFont="1" applyFill="1" applyBorder="1" applyAlignment="1">
      <alignment vertical="center"/>
    </xf>
    <xf numFmtId="0" fontId="40" fillId="0" borderId="68" xfId="0" applyFont="1" applyBorder="1" applyAlignment="1"/>
    <xf numFmtId="0" fontId="6" fillId="2" borderId="68" xfId="0" applyFont="1" applyFill="1" applyBorder="1" applyAlignment="1">
      <alignment horizontal="center" vertical="center" wrapText="1"/>
    </xf>
    <xf numFmtId="0" fontId="0" fillId="0" borderId="68" xfId="0" applyBorder="1" applyAlignment="1">
      <alignment horizontal="center" vertical="center" wrapText="1"/>
    </xf>
    <xf numFmtId="0" fontId="20" fillId="7" borderId="74" xfId="0" applyFont="1" applyFill="1" applyBorder="1" applyAlignment="1">
      <alignment horizontal="center" vertical="center"/>
    </xf>
    <xf numFmtId="0" fontId="0" fillId="0" borderId="83" xfId="0" applyBorder="1" applyAlignment="1">
      <alignment horizontal="center"/>
    </xf>
    <xf numFmtId="0" fontId="0" fillId="0" borderId="75" xfId="0" applyBorder="1" applyAlignment="1">
      <alignment horizontal="center"/>
    </xf>
    <xf numFmtId="0" fontId="21" fillId="12" borderId="29" xfId="0" applyFont="1" applyFill="1" applyBorder="1" applyAlignment="1">
      <alignment horizontal="center" vertical="center"/>
    </xf>
    <xf numFmtId="0" fontId="21" fillId="12" borderId="0" xfId="0" applyFont="1" applyFill="1" applyBorder="1" applyAlignment="1">
      <alignment horizontal="center" vertical="center"/>
    </xf>
    <xf numFmtId="0" fontId="22" fillId="7" borderId="30" xfId="0" applyFont="1" applyFill="1" applyBorder="1" applyAlignment="1" applyProtection="1">
      <alignment horizontal="center" vertical="center" wrapText="1"/>
    </xf>
    <xf numFmtId="0" fontId="5" fillId="2" borderId="26" xfId="0" applyFont="1" applyFill="1" applyBorder="1" applyAlignment="1">
      <alignment horizontal="center" vertical="center" wrapText="1"/>
    </xf>
    <xf numFmtId="0" fontId="0" fillId="3" borderId="69" xfId="0" applyFill="1" applyBorder="1" applyAlignment="1">
      <alignment horizontal="center" vertical="center"/>
    </xf>
    <xf numFmtId="0" fontId="0" fillId="0" borderId="70" xfId="0" applyBorder="1" applyAlignment="1">
      <alignment horizontal="center" vertical="center"/>
    </xf>
    <xf numFmtId="0" fontId="5" fillId="5" borderId="26" xfId="0" applyFont="1" applyFill="1" applyBorder="1" applyAlignment="1">
      <alignment vertical="center" wrapText="1"/>
    </xf>
    <xf numFmtId="0" fontId="7" fillId="5" borderId="26" xfId="0" applyFont="1" applyFill="1" applyBorder="1" applyAlignment="1">
      <alignment vertical="center"/>
    </xf>
    <xf numFmtId="0" fontId="7" fillId="5" borderId="26" xfId="0" applyFont="1" applyFill="1" applyBorder="1" applyAlignment="1">
      <alignment vertical="center" wrapText="1"/>
    </xf>
    <xf numFmtId="0" fontId="6" fillId="3" borderId="26" xfId="0" applyFont="1" applyFill="1" applyBorder="1" applyAlignment="1">
      <alignment horizontal="center" vertical="center"/>
    </xf>
    <xf numFmtId="0" fontId="25" fillId="3" borderId="26" xfId="0" applyFont="1" applyFill="1" applyBorder="1" applyAlignment="1">
      <alignment vertical="center"/>
    </xf>
    <xf numFmtId="0" fontId="6" fillId="2" borderId="26" xfId="0" applyFont="1" applyFill="1" applyBorder="1" applyAlignment="1">
      <alignment horizontal="center" vertical="center"/>
    </xf>
    <xf numFmtId="0" fontId="7" fillId="5" borderId="26" xfId="0" applyFont="1" applyFill="1" applyBorder="1" applyAlignment="1"/>
    <xf numFmtId="0" fontId="7" fillId="5" borderId="1"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46" xfId="0" applyFont="1" applyFill="1" applyBorder="1" applyAlignment="1">
      <alignment horizontal="center" vertical="center" wrapText="1"/>
    </xf>
    <xf numFmtId="0" fontId="7" fillId="5" borderId="48" xfId="0" applyFont="1" applyFill="1" applyBorder="1" applyAlignment="1">
      <alignment horizontal="center" vertical="center" wrapText="1"/>
    </xf>
    <xf numFmtId="0" fontId="7" fillId="5" borderId="49" xfId="0" applyFont="1" applyFill="1" applyBorder="1" applyAlignment="1">
      <alignment horizontal="center" vertical="center" wrapText="1"/>
    </xf>
    <xf numFmtId="0" fontId="0" fillId="2" borderId="0" xfId="0" applyFill="1" applyBorder="1" applyAlignment="1"/>
    <xf numFmtId="0" fontId="0" fillId="2" borderId="0" xfId="0" applyFill="1" applyAlignment="1"/>
    <xf numFmtId="0" fontId="2" fillId="4" borderId="84" xfId="0" applyFont="1" applyFill="1" applyBorder="1" applyAlignment="1">
      <alignment horizontal="center" vertical="center" wrapText="1"/>
    </xf>
    <xf numFmtId="0" fontId="2" fillId="4" borderId="85" xfId="0" applyFont="1" applyFill="1" applyBorder="1" applyAlignment="1">
      <alignment horizontal="center" vertical="center" wrapText="1"/>
    </xf>
    <xf numFmtId="0" fontId="2" fillId="4" borderId="86" xfId="0" applyFont="1" applyFill="1" applyBorder="1" applyAlignment="1">
      <alignment horizontal="center" vertical="center" wrapText="1"/>
    </xf>
    <xf numFmtId="0" fontId="2" fillId="4" borderId="87" xfId="0" applyFont="1" applyFill="1" applyBorder="1" applyAlignment="1">
      <alignment horizontal="center" vertical="center" wrapText="1"/>
    </xf>
    <xf numFmtId="0" fontId="2" fillId="4" borderId="88" xfId="0" applyFont="1" applyFill="1" applyBorder="1" applyAlignment="1">
      <alignment horizontal="center" vertical="center" wrapText="1"/>
    </xf>
    <xf numFmtId="0" fontId="2" fillId="4" borderId="89" xfId="0" applyFont="1" applyFill="1" applyBorder="1" applyAlignment="1">
      <alignment horizontal="center" vertical="center" wrapText="1"/>
    </xf>
    <xf numFmtId="0" fontId="2" fillId="4" borderId="90" xfId="0" applyFont="1" applyFill="1" applyBorder="1" applyAlignment="1">
      <alignment horizontal="center" vertical="center" wrapText="1"/>
    </xf>
    <xf numFmtId="0" fontId="5" fillId="2" borderId="68" xfId="0" applyFont="1" applyFill="1" applyBorder="1" applyAlignment="1">
      <alignment horizontal="center" vertical="center"/>
    </xf>
    <xf numFmtId="0" fontId="30" fillId="2" borderId="44" xfId="0" applyFont="1" applyFill="1" applyBorder="1" applyAlignment="1">
      <alignment horizontal="center" vertical="center"/>
    </xf>
    <xf numFmtId="0" fontId="31" fillId="2" borderId="44"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10" fillId="2" borderId="40"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6" fillId="3" borderId="91" xfId="0" applyFont="1" applyFill="1" applyBorder="1" applyAlignment="1">
      <alignment horizontal="center" vertical="center"/>
    </xf>
    <xf numFmtId="0" fontId="25" fillId="3" borderId="91" xfId="0" applyFont="1" applyFill="1" applyBorder="1" applyAlignment="1">
      <alignment vertical="center"/>
    </xf>
    <xf numFmtId="0" fontId="25" fillId="3" borderId="92" xfId="0" applyFont="1" applyFill="1" applyBorder="1" applyAlignment="1">
      <alignment vertical="center"/>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2" borderId="26" xfId="0" applyFont="1" applyFill="1" applyBorder="1" applyAlignment="1">
      <alignment horizontal="center" vertical="center"/>
    </xf>
    <xf numFmtId="0" fontId="56" fillId="2" borderId="93" xfId="0" applyFont="1" applyFill="1" applyBorder="1" applyAlignment="1">
      <alignment horizontal="left" vertical="center" wrapText="1"/>
    </xf>
    <xf numFmtId="0" fontId="56" fillId="2" borderId="94" xfId="0" applyFont="1" applyFill="1" applyBorder="1" applyAlignment="1">
      <alignment horizontal="left" vertical="center" wrapText="1"/>
    </xf>
    <xf numFmtId="0" fontId="56" fillId="2" borderId="95" xfId="0" applyFont="1" applyFill="1" applyBorder="1" applyAlignment="1">
      <alignment horizontal="left" vertical="center" wrapText="1"/>
    </xf>
    <xf numFmtId="0" fontId="0" fillId="0" borderId="0" xfId="0" applyAlignment="1">
      <alignment vertical="center" wrapText="1"/>
    </xf>
    <xf numFmtId="0" fontId="8" fillId="0" borderId="25" xfId="0" applyFont="1" applyBorder="1" applyAlignment="1">
      <alignment horizontal="center"/>
    </xf>
    <xf numFmtId="0" fontId="8" fillId="0" borderId="0" xfId="0" applyFont="1" applyBorder="1" applyAlignment="1">
      <alignment horizontal="center"/>
    </xf>
    <xf numFmtId="0" fontId="7" fillId="5" borderId="4" xfId="0" applyFont="1" applyFill="1" applyBorder="1" applyAlignment="1">
      <alignment vertical="center" wrapText="1"/>
    </xf>
    <xf numFmtId="0" fontId="30" fillId="2" borderId="26" xfId="0" applyFont="1" applyFill="1" applyBorder="1" applyAlignment="1">
      <alignment horizontal="center" vertical="center"/>
    </xf>
    <xf numFmtId="0" fontId="5" fillId="2" borderId="37" xfId="0" applyFont="1" applyFill="1" applyBorder="1" applyAlignment="1">
      <alignment horizontal="center" vertical="center"/>
    </xf>
    <xf numFmtId="0" fontId="0" fillId="0" borderId="38" xfId="0" applyBorder="1" applyAlignment="1">
      <alignment horizontal="center" vertical="center"/>
    </xf>
    <xf numFmtId="0" fontId="7" fillId="5" borderId="4" xfId="0" applyFont="1" applyFill="1" applyBorder="1" applyAlignment="1">
      <alignment vertical="center"/>
    </xf>
    <xf numFmtId="0" fontId="7" fillId="5" borderId="7" xfId="0" applyFont="1" applyFill="1" applyBorder="1" applyAlignment="1">
      <alignment vertical="center"/>
    </xf>
    <xf numFmtId="0" fontId="7" fillId="5" borderId="7" xfId="0" applyFont="1" applyFill="1" applyBorder="1" applyAlignment="1">
      <alignment vertical="center" wrapText="1"/>
    </xf>
    <xf numFmtId="0" fontId="10" fillId="2" borderId="69" xfId="0" applyFont="1" applyFill="1" applyBorder="1" applyAlignment="1">
      <alignment horizontal="center" vertical="center" wrapText="1"/>
    </xf>
    <xf numFmtId="0" fontId="10" fillId="2" borderId="99"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7" fillId="5" borderId="68" xfId="0" applyFont="1" applyFill="1" applyBorder="1" applyAlignment="1">
      <alignment vertical="center" wrapText="1"/>
    </xf>
    <xf numFmtId="0" fontId="8" fillId="5" borderId="68" xfId="0" applyFont="1" applyFill="1" applyBorder="1" applyAlignment="1">
      <alignment vertical="center"/>
    </xf>
    <xf numFmtId="0" fontId="0" fillId="0" borderId="79" xfId="0" applyBorder="1" applyAlignment="1">
      <alignment wrapText="1"/>
    </xf>
    <xf numFmtId="0" fontId="0" fillId="0" borderId="80" xfId="0" applyBorder="1" applyAlignment="1"/>
    <xf numFmtId="0" fontId="0" fillId="0" borderId="77" xfId="0" applyBorder="1" applyAlignment="1"/>
    <xf numFmtId="0" fontId="0" fillId="0" borderId="81" xfId="0" applyBorder="1" applyAlignment="1">
      <alignment wrapText="1"/>
    </xf>
    <xf numFmtId="0" fontId="0" fillId="0" borderId="78" xfId="0" applyBorder="1" applyAlignment="1"/>
    <xf numFmtId="0" fontId="0" fillId="0" borderId="82" xfId="0" applyBorder="1" applyAlignment="1"/>
    <xf numFmtId="0" fontId="55" fillId="4" borderId="68" xfId="0" applyFont="1" applyFill="1" applyBorder="1" applyAlignment="1">
      <alignment horizontal="center"/>
    </xf>
    <xf numFmtId="0" fontId="0" fillId="3" borderId="68" xfId="0" applyFill="1" applyBorder="1" applyAlignment="1">
      <alignment horizontal="center"/>
    </xf>
    <xf numFmtId="0" fontId="7" fillId="5" borderId="68" xfId="0" applyFont="1" applyFill="1" applyBorder="1" applyAlignment="1"/>
    <xf numFmtId="0" fontId="26" fillId="5" borderId="58" xfId="0" applyFont="1" applyFill="1" applyBorder="1" applyAlignment="1" applyProtection="1">
      <alignment horizontal="center" vertical="center" wrapText="1"/>
    </xf>
    <xf numFmtId="0" fontId="26" fillId="5" borderId="62" xfId="0" applyFont="1" applyFill="1" applyBorder="1" applyAlignment="1" applyProtection="1">
      <alignment horizontal="center" vertical="center" wrapText="1"/>
    </xf>
    <xf numFmtId="0" fontId="4" fillId="10" borderId="67" xfId="0" applyFont="1" applyFill="1" applyBorder="1" applyAlignment="1" applyProtection="1">
      <alignment horizontal="left" wrapText="1"/>
    </xf>
    <xf numFmtId="0" fontId="26" fillId="5" borderId="54" xfId="0" applyFont="1" applyFill="1" applyBorder="1" applyAlignment="1" applyProtection="1">
      <alignment horizontal="center" vertical="center" wrapText="1"/>
    </xf>
    <xf numFmtId="0" fontId="36" fillId="14" borderId="54" xfId="0" applyFont="1" applyFill="1" applyBorder="1" applyAlignment="1" applyProtection="1">
      <alignment horizontal="center" vertical="center" wrapText="1"/>
    </xf>
    <xf numFmtId="0" fontId="26" fillId="5" borderId="56" xfId="0" applyFont="1" applyFill="1" applyBorder="1" applyAlignment="1" applyProtection="1">
      <alignment horizontal="center" vertical="center" wrapText="1"/>
    </xf>
    <xf numFmtId="0" fontId="26" fillId="5" borderId="60" xfId="0" applyFont="1" applyFill="1" applyBorder="1" applyAlignment="1" applyProtection="1">
      <alignment horizontal="center" vertical="center" wrapText="1"/>
    </xf>
    <xf numFmtId="0" fontId="33" fillId="4" borderId="52" xfId="0" applyFont="1" applyFill="1" applyBorder="1" applyAlignment="1" applyProtection="1">
      <alignment horizontal="left" vertical="center" wrapText="1"/>
    </xf>
    <xf numFmtId="0" fontId="33" fillId="4" borderId="52" xfId="0" applyFont="1" applyFill="1" applyBorder="1" applyAlignment="1" applyProtection="1">
      <alignment horizontal="left" vertical="center"/>
    </xf>
    <xf numFmtId="0" fontId="35" fillId="13" borderId="53" xfId="0" applyFont="1" applyFill="1" applyBorder="1" applyAlignment="1" applyProtection="1">
      <alignment horizontal="center" vertical="center"/>
    </xf>
    <xf numFmtId="0" fontId="35" fillId="13" borderId="0" xfId="0" applyFont="1" applyFill="1" applyBorder="1" applyAlignment="1" applyProtection="1">
      <alignment horizontal="center" vertical="center"/>
    </xf>
    <xf numFmtId="0" fontId="26" fillId="5" borderId="55" xfId="0" applyFont="1" applyFill="1" applyBorder="1" applyAlignment="1" applyProtection="1">
      <alignment horizontal="center" vertical="center" wrapText="1"/>
    </xf>
    <xf numFmtId="0" fontId="26" fillId="5" borderId="59" xfId="0" applyFont="1" applyFill="1" applyBorder="1" applyAlignment="1" applyProtection="1">
      <alignment horizontal="center" vertical="center" wrapText="1"/>
    </xf>
    <xf numFmtId="0" fontId="26" fillId="5" borderId="57" xfId="0" applyFont="1" applyFill="1" applyBorder="1" applyAlignment="1" applyProtection="1">
      <alignment horizontal="center" vertical="center" wrapText="1"/>
    </xf>
    <xf numFmtId="0" fontId="26" fillId="5" borderId="61" xfId="0" applyFont="1" applyFill="1" applyBorder="1" applyAlignment="1" applyProtection="1">
      <alignment horizontal="center" vertical="center" wrapText="1"/>
    </xf>
  </cellXfs>
  <cellStyles count="4">
    <cellStyle name="Hipervínculo" xfId="3" builtinId="8"/>
    <cellStyle name="Normal" xfId="0" builtinId="0"/>
    <cellStyle name="Normal 2 2" xfId="1"/>
    <cellStyle name="Normal 2 4" xfId="2"/>
  </cellStyles>
  <dxfs count="92">
    <dxf>
      <font>
        <color theme="0"/>
      </font>
    </dxf>
    <dxf>
      <fill>
        <patternFill>
          <bgColor theme="0"/>
        </patternFill>
      </fill>
    </dxf>
    <dxf>
      <fill>
        <patternFill>
          <bgColor theme="0"/>
        </patternFill>
      </fill>
    </dxf>
    <dxf>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theme="0"/>
        </patternFill>
      </fill>
    </dxf>
    <dxf>
      <fill>
        <patternFill>
          <bgColor theme="0"/>
        </patternFill>
      </fill>
    </dxf>
    <dxf>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dxf>
    <dxf>
      <font>
        <color theme="0"/>
      </font>
    </dxf>
    <dxf>
      <font>
        <color theme="0"/>
      </font>
    </dxf>
    <dxf>
      <font>
        <color theme="0"/>
      </font>
      <fill>
        <patternFill>
          <bgColor theme="0"/>
        </patternFill>
      </fill>
    </dxf>
    <dxf>
      <fill>
        <patternFill>
          <bgColor rgb="FF92D050"/>
        </patternFill>
      </fill>
    </dxf>
    <dxf>
      <fill>
        <patternFill>
          <bgColor rgb="FFFFFF66"/>
        </patternFill>
      </fill>
    </dxf>
    <dxf>
      <fill>
        <patternFill>
          <bgColor rgb="FFFF9966"/>
        </patternFill>
      </fill>
    </dxf>
    <dxf>
      <fill>
        <patternFill>
          <bgColor rgb="FFFF7C80"/>
        </patternFill>
      </fill>
    </dxf>
    <dxf>
      <font>
        <color theme="0"/>
      </font>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cid:66C8DFD9-CC7E-4ECC-9D0F-EEDEA661B5D8@dafp.local" TargetMode="External"/><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997742</xdr:colOff>
      <xdr:row>0</xdr:row>
      <xdr:rowOff>646331</xdr:rowOff>
    </xdr:to>
    <xdr:sp macro="" textlink="">
      <xdr:nvSpPr>
        <xdr:cNvPr id="2" name="3 CuadroTexto"/>
        <xdr:cNvSpPr txBox="1"/>
      </xdr:nvSpPr>
      <xdr:spPr>
        <a:xfrm>
          <a:off x="0" y="0"/>
          <a:ext cx="3988592" cy="646331"/>
        </a:xfrm>
        <a:prstGeom prst="rect">
          <a:avLst/>
        </a:prstGeom>
        <a:solidFill>
          <a:srgbClr val="F79646">
            <a:lumMod val="50000"/>
          </a:srgbClr>
        </a:solid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s-CO" sz="3600" b="0" i="0" u="none" strike="noStrike" kern="1200" cap="none" spc="0" normalizeH="0" baseline="0" noProof="0">
              <a:ln>
                <a:noFill/>
              </a:ln>
              <a:solidFill>
                <a:prstClr val="white"/>
              </a:solidFill>
              <a:effectLst/>
              <a:uLnTx/>
              <a:uFillTx/>
              <a:latin typeface="Arial Narrow" pitchFamily="34" charset="0"/>
              <a:ea typeface="+mn-ea"/>
              <a:cs typeface="+mn-cs"/>
            </a:rPr>
            <a:t>Resultados Esperados</a:t>
          </a:r>
        </a:p>
      </xdr:txBody>
    </xdr:sp>
    <xdr:clientData/>
  </xdr:twoCellAnchor>
  <xdr:twoCellAnchor>
    <xdr:from>
      <xdr:col>1</xdr:col>
      <xdr:colOff>1828800</xdr:colOff>
      <xdr:row>0</xdr:row>
      <xdr:rowOff>161925</xdr:rowOff>
    </xdr:from>
    <xdr:to>
      <xdr:col>2</xdr:col>
      <xdr:colOff>2593081</xdr:colOff>
      <xdr:row>0</xdr:row>
      <xdr:rowOff>808256</xdr:rowOff>
    </xdr:to>
    <xdr:sp macro="" textlink="">
      <xdr:nvSpPr>
        <xdr:cNvPr id="3" name="5 Rectángulo"/>
        <xdr:cNvSpPr/>
      </xdr:nvSpPr>
      <xdr:spPr>
        <a:xfrm>
          <a:off x="4819650" y="161925"/>
          <a:ext cx="3755131" cy="646331"/>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CO" sz="1800" b="0" i="0" u="none" strike="noStrike" kern="1200" cap="none" spc="0" normalizeH="0" baseline="0" noProof="0">
              <a:ln>
                <a:noFill/>
              </a:ln>
              <a:solidFill>
                <a:srgbClr val="F79646">
                  <a:lumMod val="50000"/>
                </a:srgbClr>
              </a:solidFill>
              <a:effectLst/>
              <a:uLnTx/>
              <a:uFillTx/>
              <a:latin typeface="Arial Narrow" pitchFamily="34" charset="0"/>
              <a:ea typeface="+mn-ea"/>
              <a:cs typeface="+mn-cs"/>
            </a:rPr>
            <a:t>Indicador de Gestión: Cumplimiento PASC</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s-CO" sz="1800" b="0" i="0" u="none" strike="noStrike" kern="1200" cap="none" spc="0" normalizeH="0" baseline="0" noProof="0">
              <a:ln>
                <a:noFill/>
              </a:ln>
              <a:solidFill>
                <a:srgbClr val="F79646">
                  <a:lumMod val="50000"/>
                </a:srgbClr>
              </a:solidFill>
              <a:effectLst/>
              <a:uLnTx/>
              <a:uFillTx/>
              <a:latin typeface="Arial Narrow" pitchFamily="34" charset="0"/>
              <a:ea typeface="+mn-ea"/>
              <a:cs typeface="+mn-cs"/>
            </a:rPr>
            <a:t>Meta:  100% mensual</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107154</xdr:colOff>
      <xdr:row>0</xdr:row>
      <xdr:rowOff>183357</xdr:rowOff>
    </xdr:from>
    <xdr:to>
      <xdr:col>3</xdr:col>
      <xdr:colOff>162878</xdr:colOff>
      <xdr:row>5</xdr:row>
      <xdr:rowOff>126207</xdr:rowOff>
    </xdr:to>
    <xdr:pic>
      <xdr:nvPicPr>
        <xdr:cNvPr id="4" name="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4" y="183357"/>
          <a:ext cx="3637124" cy="895350"/>
        </a:xfrm>
        <a:prstGeom prst="rect">
          <a:avLst/>
        </a:prstGeom>
        <a:solidFill>
          <a:srgbClr val="984807"/>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78579</xdr:colOff>
      <xdr:row>0</xdr:row>
      <xdr:rowOff>164307</xdr:rowOff>
    </xdr:from>
    <xdr:to>
      <xdr:col>2</xdr:col>
      <xdr:colOff>77153</xdr:colOff>
      <xdr:row>5</xdr:row>
      <xdr:rowOff>107157</xdr:rowOff>
    </xdr:to>
    <xdr:pic>
      <xdr:nvPicPr>
        <xdr:cNvPr id="3" name="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79" y="164307"/>
          <a:ext cx="3637124" cy="895350"/>
        </a:xfrm>
        <a:prstGeom prst="rect">
          <a:avLst/>
        </a:prstGeom>
        <a:solidFill>
          <a:srgbClr val="984807"/>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2</xdr:col>
      <xdr:colOff>46199</xdr:colOff>
      <xdr:row>5</xdr:row>
      <xdr:rowOff>66675</xdr:rowOff>
    </xdr:to>
    <xdr:pic>
      <xdr:nvPicPr>
        <xdr:cNvPr id="2" name="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825"/>
          <a:ext cx="3637124" cy="895350"/>
        </a:xfrm>
        <a:prstGeom prst="rect">
          <a:avLst/>
        </a:prstGeom>
        <a:solidFill>
          <a:srgbClr val="984807"/>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123825</xdr:rowOff>
    </xdr:from>
    <xdr:to>
      <xdr:col>2</xdr:col>
      <xdr:colOff>46199</xdr:colOff>
      <xdr:row>5</xdr:row>
      <xdr:rowOff>66675</xdr:rowOff>
    </xdr:to>
    <xdr:pic>
      <xdr:nvPicPr>
        <xdr:cNvPr id="4" name="3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3825"/>
          <a:ext cx="2284574" cy="895350"/>
        </a:xfrm>
        <a:prstGeom prst="rect">
          <a:avLst/>
        </a:prstGeom>
        <a:solidFill>
          <a:srgbClr val="984807"/>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107154</xdr:colOff>
      <xdr:row>0</xdr:row>
      <xdr:rowOff>183357</xdr:rowOff>
    </xdr:from>
    <xdr:to>
      <xdr:col>0</xdr:col>
      <xdr:colOff>762953</xdr:colOff>
      <xdr:row>5</xdr:row>
      <xdr:rowOff>126207</xdr:rowOff>
    </xdr:to>
    <xdr:pic>
      <xdr:nvPicPr>
        <xdr:cNvPr id="7" name="6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4" y="183357"/>
          <a:ext cx="2179799" cy="895350"/>
        </a:xfrm>
        <a:prstGeom prst="rect">
          <a:avLst/>
        </a:prstGeom>
        <a:solidFill>
          <a:srgbClr val="984807"/>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2033104</xdr:colOff>
      <xdr:row>0</xdr:row>
      <xdr:rowOff>159665</xdr:rowOff>
    </xdr:from>
    <xdr:to>
      <xdr:col>2</xdr:col>
      <xdr:colOff>1990812</xdr:colOff>
      <xdr:row>0</xdr:row>
      <xdr:rowOff>780363</xdr:rowOff>
    </xdr:to>
    <xdr:pic>
      <xdr:nvPicPr>
        <xdr:cNvPr id="4" name="Imagen 9"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0329" y="159665"/>
          <a:ext cx="2462783" cy="620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1168400</xdr:colOff>
      <xdr:row>0</xdr:row>
      <xdr:rowOff>152400</xdr:rowOff>
    </xdr:from>
    <xdr:to>
      <xdr:col>1</xdr:col>
      <xdr:colOff>1894114</xdr:colOff>
      <xdr:row>0</xdr:row>
      <xdr:rowOff>757161</xdr:rowOff>
    </xdr:to>
    <xdr:pic>
      <xdr:nvPicPr>
        <xdr:cNvPr id="5" name="5A6F4341-AA7D-4600-9C08-30EE5AC7EFD6" descr="cid:66C8DFD9-CC7E-4ECC-9D0F-EEDEA661B5D8@dafp.local"/>
        <xdr:cNvPicPr>
          <a:picLocks noChangeAspect="1" noChangeArrowheads="1"/>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825625" y="152400"/>
          <a:ext cx="725714" cy="604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datos.gov.co/"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B1" workbookViewId="0">
      <selection activeCell="B14" sqref="B14"/>
    </sheetView>
  </sheetViews>
  <sheetFormatPr baseColWidth="10" defaultRowHeight="15"/>
  <cols>
    <col min="1" max="1" width="77" style="26" customWidth="1"/>
    <col min="2" max="2" width="69.140625" style="26" customWidth="1"/>
    <col min="3" max="16384" width="11.42578125" style="26"/>
  </cols>
  <sheetData>
    <row r="1" spans="1:2" ht="30.75" thickBot="1">
      <c r="A1" s="25" t="s">
        <v>66</v>
      </c>
      <c r="B1" s="25" t="s">
        <v>67</v>
      </c>
    </row>
    <row r="2" spans="1:2" ht="24.75" thickTop="1" thickBot="1">
      <c r="A2" s="27" t="s">
        <v>68</v>
      </c>
      <c r="B2" s="28">
        <v>8</v>
      </c>
    </row>
    <row r="3" spans="1:2" ht="24" thickBot="1">
      <c r="A3" s="29" t="s">
        <v>69</v>
      </c>
      <c r="B3" s="30">
        <v>18</v>
      </c>
    </row>
    <row r="4" spans="1:2" ht="24" thickBot="1">
      <c r="A4" s="31" t="s">
        <v>70</v>
      </c>
      <c r="B4" s="32">
        <v>2</v>
      </c>
    </row>
    <row r="5" spans="1:2" ht="24" thickBot="1">
      <c r="A5" s="29" t="s">
        <v>71</v>
      </c>
      <c r="B5" s="30">
        <v>21</v>
      </c>
    </row>
    <row r="6" spans="1:2" ht="24" thickBot="1">
      <c r="A6" s="31" t="s">
        <v>72</v>
      </c>
      <c r="B6" s="32">
        <v>14</v>
      </c>
    </row>
    <row r="7" spans="1:2" ht="24" thickBot="1">
      <c r="A7" s="29" t="s">
        <v>73</v>
      </c>
      <c r="B7" s="30">
        <v>23</v>
      </c>
    </row>
    <row r="8" spans="1:2" ht="24" thickBot="1">
      <c r="A8" s="31" t="s">
        <v>74</v>
      </c>
      <c r="B8" s="32">
        <v>5</v>
      </c>
    </row>
    <row r="9" spans="1:2">
      <c r="A9" s="33"/>
      <c r="B9" s="3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A3" sqref="A3"/>
    </sheetView>
  </sheetViews>
  <sheetFormatPr baseColWidth="10" defaultRowHeight="15"/>
  <cols>
    <col min="1" max="1" width="44.85546875" style="50" customWidth="1"/>
    <col min="2" max="3" width="44.85546875" style="26" customWidth="1"/>
    <col min="4" max="16384" width="11.42578125" style="26"/>
  </cols>
  <sheetData>
    <row r="1" spans="1:3" ht="72.75" customHeight="1" thickBot="1">
      <c r="A1" s="34"/>
      <c r="B1" s="33"/>
      <c r="C1" s="33"/>
    </row>
    <row r="2" spans="1:3" ht="26.25" thickBot="1">
      <c r="A2" s="35" t="s">
        <v>75</v>
      </c>
      <c r="B2" s="36" t="s">
        <v>76</v>
      </c>
      <c r="C2" s="36" t="s">
        <v>77</v>
      </c>
    </row>
    <row r="3" spans="1:3" ht="42" thickTop="1" thickBot="1">
      <c r="A3" s="37" t="s">
        <v>69</v>
      </c>
      <c r="B3" s="38" t="s">
        <v>78</v>
      </c>
      <c r="C3" s="39">
        <v>1</v>
      </c>
    </row>
    <row r="4" spans="1:3" ht="61.5" thickBot="1">
      <c r="A4" s="40" t="s">
        <v>70</v>
      </c>
      <c r="B4" s="41" t="s">
        <v>79</v>
      </c>
      <c r="C4" s="42">
        <v>1</v>
      </c>
    </row>
    <row r="5" spans="1:3" ht="61.5" thickBot="1">
      <c r="A5" s="269" t="s">
        <v>71</v>
      </c>
      <c r="B5" s="43" t="s">
        <v>80</v>
      </c>
      <c r="C5" s="44">
        <v>0.2</v>
      </c>
    </row>
    <row r="6" spans="1:3" ht="102" thickBot="1">
      <c r="A6" s="270"/>
      <c r="B6" s="41" t="s">
        <v>81</v>
      </c>
      <c r="C6" s="42">
        <v>1</v>
      </c>
    </row>
    <row r="7" spans="1:3" ht="61.5" thickBot="1">
      <c r="A7" s="45" t="s">
        <v>82</v>
      </c>
      <c r="B7" s="46" t="s">
        <v>83</v>
      </c>
      <c r="C7" s="47">
        <v>0.1</v>
      </c>
    </row>
    <row r="8" spans="1:3" ht="82.5" thickTop="1" thickBot="1">
      <c r="A8" s="48"/>
      <c r="B8" s="38" t="s">
        <v>84</v>
      </c>
      <c r="C8" s="39">
        <v>0.2</v>
      </c>
    </row>
    <row r="9" spans="1:3" ht="102" thickBot="1">
      <c r="A9" s="271" t="s">
        <v>73</v>
      </c>
      <c r="B9" s="41" t="s">
        <v>85</v>
      </c>
      <c r="C9" s="49">
        <v>0.1</v>
      </c>
    </row>
    <row r="10" spans="1:3" ht="41.25" thickBot="1">
      <c r="A10" s="272"/>
      <c r="B10" s="43" t="s">
        <v>86</v>
      </c>
      <c r="C10" s="44">
        <v>1</v>
      </c>
    </row>
  </sheetData>
  <mergeCells count="2">
    <mergeCell ref="A5:A6"/>
    <mergeCell ref="A9:A1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topLeftCell="D25" zoomScale="82" zoomScaleNormal="82" workbookViewId="0">
      <selection activeCell="K11" sqref="K11"/>
    </sheetView>
  </sheetViews>
  <sheetFormatPr baseColWidth="10" defaultRowHeight="15"/>
  <cols>
    <col min="1" max="1" width="20.140625" customWidth="1"/>
    <col min="2" max="2" width="5.5703125" customWidth="1"/>
    <col min="3" max="3" width="28.7109375" customWidth="1"/>
    <col min="4" max="4" width="21" customWidth="1"/>
    <col min="5" max="5" width="19.85546875" customWidth="1"/>
    <col min="6" max="6" width="20.85546875" customWidth="1"/>
    <col min="7" max="7" width="22.7109375" customWidth="1"/>
    <col min="8" max="8" width="13.5703125" customWidth="1"/>
    <col min="9" max="9" width="96.140625" bestFit="1" customWidth="1"/>
    <col min="10" max="10" width="12.140625" customWidth="1"/>
    <col min="11" max="11" width="21.85546875" customWidth="1"/>
  </cols>
  <sheetData>
    <row r="1" spans="1:9">
      <c r="A1" s="273" t="s">
        <v>0</v>
      </c>
      <c r="B1" s="274"/>
      <c r="C1" s="274"/>
      <c r="D1" s="274"/>
      <c r="E1" s="274"/>
      <c r="F1" s="274"/>
      <c r="G1" s="275"/>
      <c r="H1" s="275"/>
      <c r="I1" s="275"/>
    </row>
    <row r="2" spans="1:9">
      <c r="A2" s="273"/>
      <c r="B2" s="274"/>
      <c r="C2" s="274"/>
      <c r="D2" s="274"/>
      <c r="E2" s="274"/>
      <c r="F2" s="274"/>
      <c r="G2" s="275"/>
      <c r="H2" s="275"/>
      <c r="I2" s="275"/>
    </row>
    <row r="3" spans="1:9">
      <c r="A3" s="273"/>
      <c r="B3" s="274"/>
      <c r="C3" s="274"/>
      <c r="D3" s="274"/>
      <c r="E3" s="274"/>
      <c r="F3" s="274"/>
      <c r="G3" s="275"/>
      <c r="H3" s="275"/>
      <c r="I3" s="275"/>
    </row>
    <row r="4" spans="1:9">
      <c r="A4" s="273"/>
      <c r="B4" s="274"/>
      <c r="C4" s="274"/>
      <c r="D4" s="274"/>
      <c r="E4" s="274"/>
      <c r="F4" s="274"/>
      <c r="G4" s="275"/>
      <c r="H4" s="275"/>
      <c r="I4" s="275"/>
    </row>
    <row r="5" spans="1:9">
      <c r="A5" s="273"/>
      <c r="B5" s="274"/>
      <c r="C5" s="274"/>
      <c r="D5" s="274"/>
      <c r="E5" s="274"/>
      <c r="F5" s="274"/>
      <c r="G5" s="275"/>
      <c r="H5" s="275"/>
      <c r="I5" s="275"/>
    </row>
    <row r="6" spans="1:9" ht="58.5" customHeight="1">
      <c r="A6" s="273"/>
      <c r="B6" s="274"/>
      <c r="C6" s="274"/>
      <c r="D6" s="274"/>
      <c r="E6" s="274"/>
      <c r="F6" s="274"/>
      <c r="G6" s="275"/>
      <c r="H6" s="275"/>
      <c r="I6" s="275"/>
    </row>
    <row r="7" spans="1:9" ht="12" customHeight="1">
      <c r="A7" s="276"/>
      <c r="B7" s="277"/>
      <c r="C7" s="277"/>
      <c r="D7" s="277"/>
      <c r="E7" s="277"/>
      <c r="F7" s="277"/>
      <c r="G7" s="278"/>
      <c r="H7" s="278"/>
      <c r="I7" s="278"/>
    </row>
    <row r="8" spans="1:9" ht="19.5" thickBot="1">
      <c r="A8" s="285" t="s">
        <v>442</v>
      </c>
      <c r="B8" s="286"/>
      <c r="C8" s="286"/>
      <c r="D8" s="286"/>
      <c r="E8" s="286"/>
      <c r="F8" s="286"/>
      <c r="G8" s="279" t="s">
        <v>574</v>
      </c>
      <c r="H8" s="280"/>
      <c r="I8" s="280"/>
    </row>
    <row r="9" spans="1:9" ht="19.5" thickBot="1">
      <c r="A9" s="287" t="s">
        <v>1</v>
      </c>
      <c r="B9" s="288"/>
      <c r="C9" s="288"/>
      <c r="D9" s="288"/>
      <c r="E9" s="288"/>
      <c r="F9" s="289"/>
      <c r="G9" s="166" t="s">
        <v>433</v>
      </c>
      <c r="H9" s="167">
        <v>42735</v>
      </c>
      <c r="I9" s="281" t="s">
        <v>434</v>
      </c>
    </row>
    <row r="10" spans="1:9" ht="32.25" customHeight="1" thickBot="1">
      <c r="A10" s="10" t="s">
        <v>2</v>
      </c>
      <c r="B10" s="290" t="s">
        <v>3</v>
      </c>
      <c r="C10" s="290"/>
      <c r="D10" s="11" t="s">
        <v>4</v>
      </c>
      <c r="E10" s="12" t="s">
        <v>5</v>
      </c>
      <c r="F10" s="165" t="s">
        <v>6</v>
      </c>
      <c r="G10" s="168" t="s">
        <v>435</v>
      </c>
      <c r="H10" s="169" t="s">
        <v>436</v>
      </c>
      <c r="I10" s="282"/>
    </row>
    <row r="11" spans="1:9" ht="48" customHeight="1">
      <c r="A11" s="291" t="s">
        <v>7</v>
      </c>
      <c r="B11" s="17" t="s">
        <v>8</v>
      </c>
      <c r="C11" s="18" t="s">
        <v>9</v>
      </c>
      <c r="D11" s="19" t="s">
        <v>10</v>
      </c>
      <c r="E11" s="19" t="s">
        <v>11</v>
      </c>
      <c r="F11" s="162">
        <v>42460</v>
      </c>
      <c r="G11" s="185" t="s">
        <v>437</v>
      </c>
      <c r="H11" s="186">
        <v>100</v>
      </c>
      <c r="I11" s="255" t="s">
        <v>510</v>
      </c>
    </row>
    <row r="12" spans="1:9" ht="52.5" customHeight="1">
      <c r="A12" s="292"/>
      <c r="B12" s="3" t="s">
        <v>12</v>
      </c>
      <c r="C12" s="4" t="s">
        <v>13</v>
      </c>
      <c r="D12" s="5" t="s">
        <v>14</v>
      </c>
      <c r="E12" s="5" t="s">
        <v>11</v>
      </c>
      <c r="F12" s="163">
        <v>42468</v>
      </c>
      <c r="G12" s="183" t="s">
        <v>437</v>
      </c>
      <c r="H12" s="180">
        <v>100</v>
      </c>
      <c r="I12" s="255" t="s">
        <v>511</v>
      </c>
    </row>
    <row r="13" spans="1:9" ht="55.5" customHeight="1">
      <c r="A13" s="292"/>
      <c r="B13" s="3" t="s">
        <v>15</v>
      </c>
      <c r="C13" s="4" t="s">
        <v>16</v>
      </c>
      <c r="D13" s="5" t="s">
        <v>17</v>
      </c>
      <c r="E13" s="5" t="s">
        <v>11</v>
      </c>
      <c r="F13" s="163">
        <v>42475</v>
      </c>
      <c r="G13" s="183" t="s">
        <v>437</v>
      </c>
      <c r="H13" s="180">
        <v>100</v>
      </c>
      <c r="I13" s="255" t="s">
        <v>512</v>
      </c>
    </row>
    <row r="14" spans="1:9" ht="69.75" customHeight="1" thickBot="1">
      <c r="A14" s="293"/>
      <c r="B14" s="6" t="s">
        <v>18</v>
      </c>
      <c r="C14" s="7" t="s">
        <v>19</v>
      </c>
      <c r="D14" s="8" t="s">
        <v>20</v>
      </c>
      <c r="E14" s="8" t="s">
        <v>11</v>
      </c>
      <c r="F14" s="164">
        <v>42478</v>
      </c>
      <c r="G14" s="183" t="s">
        <v>437</v>
      </c>
      <c r="H14" s="180">
        <v>100</v>
      </c>
      <c r="I14" s="255" t="s">
        <v>513</v>
      </c>
    </row>
    <row r="15" spans="1:9" ht="48" customHeight="1">
      <c r="A15" s="291" t="s">
        <v>21</v>
      </c>
      <c r="B15" s="17" t="s">
        <v>22</v>
      </c>
      <c r="C15" s="18" t="s">
        <v>23</v>
      </c>
      <c r="D15" s="19" t="s">
        <v>24</v>
      </c>
      <c r="E15" s="19" t="s">
        <v>11</v>
      </c>
      <c r="F15" s="162">
        <v>42445</v>
      </c>
      <c r="G15" s="183" t="s">
        <v>437</v>
      </c>
      <c r="H15" s="180">
        <v>100</v>
      </c>
      <c r="I15" s="255" t="s">
        <v>514</v>
      </c>
    </row>
    <row r="16" spans="1:9" ht="53.25" customHeight="1">
      <c r="A16" s="292"/>
      <c r="B16" s="3" t="s">
        <v>25</v>
      </c>
      <c r="C16" s="4" t="s">
        <v>26</v>
      </c>
      <c r="D16" s="5" t="s">
        <v>27</v>
      </c>
      <c r="E16" s="5" t="s">
        <v>11</v>
      </c>
      <c r="F16" s="163">
        <v>42446</v>
      </c>
      <c r="G16" s="183" t="s">
        <v>437</v>
      </c>
      <c r="H16" s="180">
        <v>100</v>
      </c>
      <c r="I16" s="255" t="s">
        <v>514</v>
      </c>
    </row>
    <row r="17" spans="1:11" ht="59.25" customHeight="1">
      <c r="A17" s="292"/>
      <c r="B17" s="3" t="s">
        <v>28</v>
      </c>
      <c r="C17" s="4" t="s">
        <v>29</v>
      </c>
      <c r="D17" s="5" t="s">
        <v>30</v>
      </c>
      <c r="E17" s="5" t="s">
        <v>11</v>
      </c>
      <c r="F17" s="163">
        <v>42457</v>
      </c>
      <c r="G17" s="183" t="s">
        <v>437</v>
      </c>
      <c r="H17" s="180">
        <v>100</v>
      </c>
      <c r="I17" s="255" t="s">
        <v>515</v>
      </c>
    </row>
    <row r="18" spans="1:11" ht="68.25" customHeight="1" thickBot="1">
      <c r="A18" s="293"/>
      <c r="B18" s="6" t="s">
        <v>31</v>
      </c>
      <c r="C18" s="7" t="s">
        <v>32</v>
      </c>
      <c r="D18" s="8" t="s">
        <v>33</v>
      </c>
      <c r="E18" s="8" t="s">
        <v>11</v>
      </c>
      <c r="F18" s="164">
        <v>42460</v>
      </c>
      <c r="G18" s="183" t="s">
        <v>437</v>
      </c>
      <c r="H18" s="180">
        <v>100</v>
      </c>
      <c r="I18" s="255" t="s">
        <v>516</v>
      </c>
    </row>
    <row r="19" spans="1:11" ht="97.5" customHeight="1">
      <c r="A19" s="291" t="s">
        <v>34</v>
      </c>
      <c r="B19" s="17" t="s">
        <v>35</v>
      </c>
      <c r="C19" s="18" t="s">
        <v>36</v>
      </c>
      <c r="D19" s="19" t="s">
        <v>37</v>
      </c>
      <c r="E19" s="19" t="s">
        <v>11</v>
      </c>
      <c r="F19" s="20" t="s">
        <v>38</v>
      </c>
      <c r="G19" s="183" t="s">
        <v>450</v>
      </c>
      <c r="H19" s="180">
        <v>100</v>
      </c>
      <c r="I19" s="256" t="s">
        <v>452</v>
      </c>
    </row>
    <row r="20" spans="1:11" ht="139.5" customHeight="1" thickBot="1">
      <c r="A20" s="293"/>
      <c r="B20" s="6" t="s">
        <v>39</v>
      </c>
      <c r="C20" s="7" t="s">
        <v>40</v>
      </c>
      <c r="D20" s="8" t="s">
        <v>41</v>
      </c>
      <c r="E20" s="8" t="s">
        <v>11</v>
      </c>
      <c r="F20" s="21" t="s">
        <v>38</v>
      </c>
      <c r="G20" s="183" t="s">
        <v>450</v>
      </c>
      <c r="H20" s="180">
        <v>100</v>
      </c>
      <c r="I20" s="257" t="s">
        <v>517</v>
      </c>
    </row>
    <row r="21" spans="1:11" ht="385.5" customHeight="1">
      <c r="A21" s="291" t="s">
        <v>42</v>
      </c>
      <c r="B21" s="17" t="s">
        <v>43</v>
      </c>
      <c r="C21" s="18" t="s">
        <v>44</v>
      </c>
      <c r="D21" s="19" t="s">
        <v>45</v>
      </c>
      <c r="E21" s="19" t="s">
        <v>46</v>
      </c>
      <c r="F21" s="20" t="s">
        <v>38</v>
      </c>
      <c r="G21" s="183" t="s">
        <v>450</v>
      </c>
      <c r="H21" s="180">
        <v>100</v>
      </c>
      <c r="I21" s="258" t="s">
        <v>524</v>
      </c>
      <c r="K21" s="174"/>
    </row>
    <row r="22" spans="1:11" ht="234.75" customHeight="1">
      <c r="A22" s="292"/>
      <c r="B22" s="3" t="s">
        <v>47</v>
      </c>
      <c r="C22" s="4" t="s">
        <v>48</v>
      </c>
      <c r="D22" s="5" t="s">
        <v>49</v>
      </c>
      <c r="E22" s="5" t="s">
        <v>46</v>
      </c>
      <c r="F22" s="22" t="s">
        <v>38</v>
      </c>
      <c r="G22" s="183" t="s">
        <v>437</v>
      </c>
      <c r="H22" s="180">
        <v>100</v>
      </c>
      <c r="I22" s="259" t="s">
        <v>520</v>
      </c>
      <c r="J22" s="157"/>
    </row>
    <row r="23" spans="1:11" ht="187.5" customHeight="1">
      <c r="A23" s="292"/>
      <c r="B23" s="3" t="s">
        <v>50</v>
      </c>
      <c r="C23" s="4" t="s">
        <v>51</v>
      </c>
      <c r="D23" s="5" t="s">
        <v>52</v>
      </c>
      <c r="E23" s="5" t="s">
        <v>46</v>
      </c>
      <c r="F23" s="22" t="s">
        <v>38</v>
      </c>
      <c r="G23" s="183" t="s">
        <v>437</v>
      </c>
      <c r="H23" s="180">
        <v>100</v>
      </c>
      <c r="I23" s="257" t="s">
        <v>521</v>
      </c>
    </row>
    <row r="24" spans="1:11" ht="116.25" customHeight="1">
      <c r="A24" s="292"/>
      <c r="B24" s="3" t="s">
        <v>53</v>
      </c>
      <c r="C24" s="4" t="s">
        <v>54</v>
      </c>
      <c r="D24" s="5" t="s">
        <v>30</v>
      </c>
      <c r="E24" s="5" t="s">
        <v>46</v>
      </c>
      <c r="F24" s="22" t="s">
        <v>38</v>
      </c>
      <c r="G24" s="183" t="s">
        <v>437</v>
      </c>
      <c r="H24" s="180">
        <v>100</v>
      </c>
      <c r="I24" s="259" t="s">
        <v>518</v>
      </c>
    </row>
    <row r="25" spans="1:11" ht="117" customHeight="1" thickBot="1">
      <c r="A25" s="293"/>
      <c r="B25" s="6" t="s">
        <v>55</v>
      </c>
      <c r="C25" s="7" t="s">
        <v>56</v>
      </c>
      <c r="D25" s="8" t="s">
        <v>57</v>
      </c>
      <c r="E25" s="8" t="s">
        <v>11</v>
      </c>
      <c r="F25" s="21" t="s">
        <v>38</v>
      </c>
      <c r="G25" s="183" t="s">
        <v>437</v>
      </c>
      <c r="H25" s="180">
        <v>100</v>
      </c>
      <c r="I25" s="259" t="s">
        <v>522</v>
      </c>
    </row>
    <row r="26" spans="1:11" ht="399" customHeight="1">
      <c r="A26" s="283" t="s">
        <v>58</v>
      </c>
      <c r="B26" s="13" t="s">
        <v>59</v>
      </c>
      <c r="C26" s="14" t="s">
        <v>60</v>
      </c>
      <c r="D26" s="15" t="s">
        <v>61</v>
      </c>
      <c r="E26" s="15" t="s">
        <v>62</v>
      </c>
      <c r="F26" s="16">
        <v>42520</v>
      </c>
      <c r="G26" s="183" t="s">
        <v>437</v>
      </c>
      <c r="H26" s="180">
        <v>100</v>
      </c>
      <c r="I26" s="259" t="s">
        <v>523</v>
      </c>
    </row>
    <row r="27" spans="1:11" ht="102" customHeight="1" thickBot="1">
      <c r="A27" s="284"/>
      <c r="B27" s="6" t="s">
        <v>63</v>
      </c>
      <c r="C27" s="7" t="s">
        <v>64</v>
      </c>
      <c r="D27" s="8" t="s">
        <v>65</v>
      </c>
      <c r="E27" s="8" t="s">
        <v>62</v>
      </c>
      <c r="F27" s="9">
        <v>42674</v>
      </c>
      <c r="G27" s="183" t="s">
        <v>437</v>
      </c>
      <c r="H27" s="180">
        <v>100</v>
      </c>
      <c r="I27" s="259" t="s">
        <v>525</v>
      </c>
    </row>
    <row r="28" spans="1:11">
      <c r="A28" s="1"/>
      <c r="B28" s="1"/>
      <c r="C28" s="1"/>
      <c r="D28" s="1"/>
      <c r="E28" s="1"/>
      <c r="F28" s="1"/>
      <c r="I28" s="188"/>
    </row>
    <row r="29" spans="1:11">
      <c r="A29" s="23"/>
      <c r="B29" s="2"/>
      <c r="C29" s="2"/>
      <c r="D29" s="2"/>
      <c r="E29" s="2"/>
      <c r="F29" s="2"/>
      <c r="I29" s="188"/>
    </row>
    <row r="30" spans="1:11">
      <c r="I30" s="188"/>
    </row>
  </sheetData>
  <mergeCells count="12">
    <mergeCell ref="A1:I6"/>
    <mergeCell ref="A7:I7"/>
    <mergeCell ref="G8:I8"/>
    <mergeCell ref="I9:I10"/>
    <mergeCell ref="A26:A27"/>
    <mergeCell ref="A8:F8"/>
    <mergeCell ref="A9:F9"/>
    <mergeCell ref="B10:C10"/>
    <mergeCell ref="A11:A14"/>
    <mergeCell ref="A15:A18"/>
    <mergeCell ref="A19:A20"/>
    <mergeCell ref="A21:A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K13" zoomScaleNormal="100" workbookViewId="0">
      <selection activeCell="S15" sqref="S15"/>
    </sheetView>
  </sheetViews>
  <sheetFormatPr baseColWidth="10" defaultColWidth="11.42578125" defaultRowHeight="15"/>
  <cols>
    <col min="1" max="1" width="11.140625" style="26" customWidth="1"/>
    <col min="2" max="2" width="9.5703125" style="26" customWidth="1"/>
    <col min="3" max="3" width="18.28515625" style="26" customWidth="1"/>
    <col min="4" max="4" width="7.7109375" style="26" customWidth="1"/>
    <col min="5" max="5" width="9.85546875" style="26" customWidth="1"/>
    <col min="6" max="6" width="39.7109375" style="26" customWidth="1"/>
    <col min="7" max="7" width="24.5703125" style="26" customWidth="1"/>
    <col min="8" max="8" width="16.85546875" style="26" customWidth="1"/>
    <col min="9" max="9" width="14.7109375" style="26" customWidth="1"/>
    <col min="10" max="10" width="15" style="26" bestFit="1" customWidth="1"/>
    <col min="11" max="11" width="9.5703125" style="26" customWidth="1"/>
    <col min="12" max="12" width="8" style="26" customWidth="1"/>
    <col min="13" max="13" width="6.5703125" style="26" customWidth="1"/>
    <col min="14" max="14" width="4.42578125" style="26" customWidth="1"/>
    <col min="15" max="15" width="10.7109375" style="26" customWidth="1"/>
    <col min="16" max="16" width="19.5703125" style="26" customWidth="1"/>
    <col min="17" max="17" width="14.42578125" style="26" customWidth="1"/>
    <col min="18" max="18" width="15.7109375" style="26" customWidth="1"/>
    <col min="19" max="19" width="81.85546875" style="26" bestFit="1" customWidth="1"/>
    <col min="20" max="16384" width="11.42578125" style="26"/>
  </cols>
  <sheetData>
    <row r="1" spans="1:19" ht="15" customHeight="1">
      <c r="A1" s="294" t="s">
        <v>87</v>
      </c>
      <c r="B1" s="295"/>
      <c r="C1" s="295"/>
      <c r="D1" s="295"/>
      <c r="E1" s="295"/>
      <c r="F1" s="295"/>
      <c r="G1" s="295"/>
      <c r="H1" s="295"/>
      <c r="I1" s="295"/>
      <c r="J1" s="295"/>
      <c r="K1" s="295"/>
      <c r="L1" s="295"/>
      <c r="M1" s="295"/>
      <c r="N1" s="295"/>
      <c r="O1" s="295"/>
      <c r="P1" s="295"/>
      <c r="Q1" s="278"/>
      <c r="R1" s="278"/>
      <c r="S1" s="278"/>
    </row>
    <row r="2" spans="1:19" ht="15" customHeight="1">
      <c r="A2" s="294"/>
      <c r="B2" s="295"/>
      <c r="C2" s="295"/>
      <c r="D2" s="295"/>
      <c r="E2" s="295"/>
      <c r="F2" s="295"/>
      <c r="G2" s="295"/>
      <c r="H2" s="295"/>
      <c r="I2" s="295"/>
      <c r="J2" s="295"/>
      <c r="K2" s="295"/>
      <c r="L2" s="295"/>
      <c r="M2" s="295"/>
      <c r="N2" s="295"/>
      <c r="O2" s="295"/>
      <c r="P2" s="295"/>
      <c r="Q2" s="278"/>
      <c r="R2" s="278"/>
      <c r="S2" s="278"/>
    </row>
    <row r="3" spans="1:19" ht="15" customHeight="1">
      <c r="A3" s="294"/>
      <c r="B3" s="295"/>
      <c r="C3" s="295"/>
      <c r="D3" s="295"/>
      <c r="E3" s="295"/>
      <c r="F3" s="295"/>
      <c r="G3" s="295"/>
      <c r="H3" s="295"/>
      <c r="I3" s="295"/>
      <c r="J3" s="295"/>
      <c r="K3" s="295"/>
      <c r="L3" s="295"/>
      <c r="M3" s="295"/>
      <c r="N3" s="295"/>
      <c r="O3" s="295"/>
      <c r="P3" s="295"/>
      <c r="Q3" s="278"/>
      <c r="R3" s="278"/>
      <c r="S3" s="278"/>
    </row>
    <row r="4" spans="1:19" ht="15" customHeight="1">
      <c r="A4" s="294"/>
      <c r="B4" s="295"/>
      <c r="C4" s="295"/>
      <c r="D4" s="295"/>
      <c r="E4" s="295"/>
      <c r="F4" s="295"/>
      <c r="G4" s="295"/>
      <c r="H4" s="295"/>
      <c r="I4" s="295"/>
      <c r="J4" s="295"/>
      <c r="K4" s="295"/>
      <c r="L4" s="295"/>
      <c r="M4" s="295"/>
      <c r="N4" s="295"/>
      <c r="O4" s="295"/>
      <c r="P4" s="295"/>
      <c r="Q4" s="278"/>
      <c r="R4" s="278"/>
      <c r="S4" s="278"/>
    </row>
    <row r="5" spans="1:19" ht="15" customHeight="1">
      <c r="A5" s="294"/>
      <c r="B5" s="295"/>
      <c r="C5" s="295"/>
      <c r="D5" s="295"/>
      <c r="E5" s="295"/>
      <c r="F5" s="295"/>
      <c r="G5" s="295"/>
      <c r="H5" s="295"/>
      <c r="I5" s="295"/>
      <c r="J5" s="295"/>
      <c r="K5" s="295"/>
      <c r="L5" s="295"/>
      <c r="M5" s="295"/>
      <c r="N5" s="295"/>
      <c r="O5" s="295"/>
      <c r="P5" s="295"/>
      <c r="Q5" s="278"/>
      <c r="R5" s="278"/>
      <c r="S5" s="278"/>
    </row>
    <row r="6" spans="1:19">
      <c r="A6" s="294"/>
      <c r="B6" s="295"/>
      <c r="C6" s="295"/>
      <c r="D6" s="295"/>
      <c r="E6" s="295"/>
      <c r="F6" s="295"/>
      <c r="G6" s="295"/>
      <c r="H6" s="295"/>
      <c r="I6" s="295"/>
      <c r="J6" s="295"/>
      <c r="K6" s="295"/>
      <c r="L6" s="295"/>
      <c r="M6" s="295"/>
      <c r="N6" s="295"/>
      <c r="O6" s="295"/>
      <c r="P6" s="295"/>
      <c r="Q6" s="278"/>
      <c r="R6" s="278"/>
      <c r="S6" s="278"/>
    </row>
    <row r="7" spans="1:19">
      <c r="A7" s="296"/>
      <c r="B7" s="297"/>
      <c r="C7" s="297"/>
      <c r="D7" s="297"/>
      <c r="E7" s="297"/>
      <c r="F7" s="297"/>
      <c r="G7" s="297"/>
      <c r="H7" s="297"/>
      <c r="I7" s="297"/>
      <c r="J7" s="297"/>
      <c r="K7" s="297"/>
      <c r="L7" s="297"/>
      <c r="M7" s="297"/>
      <c r="N7" s="297"/>
      <c r="O7" s="297"/>
      <c r="P7" s="297"/>
      <c r="Q7" s="278"/>
      <c r="R7" s="278"/>
      <c r="S7" s="278"/>
    </row>
    <row r="8" spans="1:19" ht="18.75">
      <c r="A8" s="309" t="s">
        <v>443</v>
      </c>
      <c r="B8" s="310"/>
      <c r="C8" s="310"/>
      <c r="D8" s="310"/>
      <c r="E8" s="310"/>
      <c r="F8" s="310"/>
      <c r="G8" s="310"/>
      <c r="H8" s="310"/>
      <c r="I8" s="310"/>
      <c r="J8" s="310"/>
      <c r="K8" s="310"/>
      <c r="L8" s="310"/>
      <c r="M8" s="310"/>
      <c r="N8" s="310"/>
      <c r="O8" s="310"/>
      <c r="P8" s="311"/>
      <c r="Q8" s="298" t="s">
        <v>574</v>
      </c>
      <c r="R8" s="299"/>
      <c r="S8" s="300"/>
    </row>
    <row r="9" spans="1:19" ht="16.5" thickBot="1">
      <c r="A9" s="312" t="s">
        <v>89</v>
      </c>
      <c r="B9" s="313"/>
      <c r="C9" s="313"/>
      <c r="D9" s="313"/>
      <c r="E9" s="313"/>
      <c r="F9" s="313"/>
      <c r="G9" s="313"/>
      <c r="H9" s="313"/>
      <c r="I9" s="313"/>
      <c r="J9" s="313"/>
      <c r="K9" s="313"/>
      <c r="L9" s="313"/>
      <c r="M9" s="313"/>
      <c r="N9" s="313"/>
      <c r="O9" s="313"/>
      <c r="P9" s="313"/>
      <c r="Q9" s="305" t="s">
        <v>575</v>
      </c>
      <c r="R9" s="306"/>
      <c r="S9" s="307" t="s">
        <v>434</v>
      </c>
    </row>
    <row r="10" spans="1:19" ht="32.25" customHeight="1" thickBot="1">
      <c r="A10" s="303" t="s">
        <v>90</v>
      </c>
      <c r="B10" s="303"/>
      <c r="C10" s="303"/>
      <c r="D10" s="303"/>
      <c r="E10" s="303"/>
      <c r="F10" s="303" t="s">
        <v>91</v>
      </c>
      <c r="G10" s="303"/>
      <c r="H10" s="303"/>
      <c r="I10" s="303"/>
      <c r="J10" s="303"/>
      <c r="K10" s="303"/>
      <c r="L10" s="303"/>
      <c r="M10" s="303" t="s">
        <v>92</v>
      </c>
      <c r="N10" s="303"/>
      <c r="O10" s="303"/>
      <c r="P10" s="314"/>
      <c r="Q10" s="307" t="s">
        <v>435</v>
      </c>
      <c r="R10" s="307" t="s">
        <v>436</v>
      </c>
      <c r="S10" s="308"/>
    </row>
    <row r="11" spans="1:19" ht="32.25" customHeight="1" thickBot="1">
      <c r="A11" s="51" t="s">
        <v>93</v>
      </c>
      <c r="B11" s="51" t="s">
        <v>94</v>
      </c>
      <c r="C11" s="303" t="s">
        <v>95</v>
      </c>
      <c r="D11" s="303"/>
      <c r="E11" s="51" t="s">
        <v>96</v>
      </c>
      <c r="F11" s="51" t="s">
        <v>97</v>
      </c>
      <c r="G11" s="51" t="s">
        <v>98</v>
      </c>
      <c r="H11" s="303" t="s">
        <v>99</v>
      </c>
      <c r="I11" s="303"/>
      <c r="J11" s="51" t="s">
        <v>100</v>
      </c>
      <c r="K11" s="303" t="s">
        <v>101</v>
      </c>
      <c r="L11" s="303"/>
      <c r="M11" s="303" t="s">
        <v>102</v>
      </c>
      <c r="N11" s="303"/>
      <c r="O11" s="51" t="s">
        <v>103</v>
      </c>
      <c r="P11" s="158" t="s">
        <v>104</v>
      </c>
      <c r="Q11" s="308"/>
      <c r="R11" s="308"/>
      <c r="S11" s="308"/>
    </row>
    <row r="12" spans="1:19" ht="405.75" thickBot="1">
      <c r="A12" s="171" t="s">
        <v>105</v>
      </c>
      <c r="B12" s="170" t="s">
        <v>106</v>
      </c>
      <c r="C12" s="304" t="s">
        <v>107</v>
      </c>
      <c r="D12" s="304"/>
      <c r="E12" s="170" t="s">
        <v>108</v>
      </c>
      <c r="F12" s="52" t="s">
        <v>109</v>
      </c>
      <c r="G12" s="53" t="s">
        <v>110</v>
      </c>
      <c r="H12" s="304" t="s">
        <v>111</v>
      </c>
      <c r="I12" s="304"/>
      <c r="J12" s="170" t="s">
        <v>112</v>
      </c>
      <c r="K12" s="304" t="s">
        <v>113</v>
      </c>
      <c r="L12" s="304"/>
      <c r="M12" s="304" t="s">
        <v>114</v>
      </c>
      <c r="N12" s="304"/>
      <c r="O12" s="52" t="s">
        <v>115</v>
      </c>
      <c r="P12" s="159" t="s">
        <v>116</v>
      </c>
      <c r="Q12" s="172" t="s">
        <v>437</v>
      </c>
      <c r="R12" s="173">
        <v>100</v>
      </c>
      <c r="S12" s="260" t="s">
        <v>547</v>
      </c>
    </row>
    <row r="13" spans="1:19" ht="168.75" customHeight="1" thickBot="1">
      <c r="A13" s="54" t="s">
        <v>105</v>
      </c>
      <c r="B13" s="55" t="s">
        <v>106</v>
      </c>
      <c r="C13" s="301" t="s">
        <v>107</v>
      </c>
      <c r="D13" s="301"/>
      <c r="E13" s="55" t="s">
        <v>108</v>
      </c>
      <c r="F13" s="55" t="s">
        <v>109</v>
      </c>
      <c r="G13" s="55" t="s">
        <v>117</v>
      </c>
      <c r="H13" s="302" t="s">
        <v>118</v>
      </c>
      <c r="I13" s="302"/>
      <c r="J13" s="55" t="s">
        <v>119</v>
      </c>
      <c r="K13" s="301" t="s">
        <v>120</v>
      </c>
      <c r="L13" s="301"/>
      <c r="M13" s="301" t="s">
        <v>114</v>
      </c>
      <c r="N13" s="301"/>
      <c r="O13" s="56">
        <v>42581</v>
      </c>
      <c r="P13" s="160" t="s">
        <v>116</v>
      </c>
      <c r="Q13" s="172" t="s">
        <v>437</v>
      </c>
      <c r="R13" s="172">
        <v>100</v>
      </c>
      <c r="S13" s="261" t="s">
        <v>526</v>
      </c>
    </row>
    <row r="15" spans="1:19">
      <c r="A15" s="57"/>
    </row>
  </sheetData>
  <mergeCells count="24">
    <mergeCell ref="Q10:Q11"/>
    <mergeCell ref="R10:R11"/>
    <mergeCell ref="S9:S11"/>
    <mergeCell ref="A8:P8"/>
    <mergeCell ref="A9:P9"/>
    <mergeCell ref="A10:E10"/>
    <mergeCell ref="F10:L10"/>
    <mergeCell ref="M10:P10"/>
    <mergeCell ref="A1:S6"/>
    <mergeCell ref="A7:S7"/>
    <mergeCell ref="Q8:S8"/>
    <mergeCell ref="C13:D13"/>
    <mergeCell ref="H13:I13"/>
    <mergeCell ref="K13:L13"/>
    <mergeCell ref="M13:N13"/>
    <mergeCell ref="C11:D11"/>
    <mergeCell ref="H11:I11"/>
    <mergeCell ref="K11:L11"/>
    <mergeCell ref="M11:N11"/>
    <mergeCell ref="C12:D12"/>
    <mergeCell ref="H12:I12"/>
    <mergeCell ref="K12:L12"/>
    <mergeCell ref="M12:N12"/>
    <mergeCell ref="Q9:R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G27" zoomScaleNormal="100" workbookViewId="0">
      <selection activeCell="I31" sqref="I31"/>
    </sheetView>
  </sheetViews>
  <sheetFormatPr baseColWidth="10" defaultColWidth="11.42578125" defaultRowHeight="15"/>
  <cols>
    <col min="1" max="1" width="16.5703125" style="24" customWidth="1"/>
    <col min="2" max="2" width="5.140625" style="24" customWidth="1"/>
    <col min="3" max="3" width="36.85546875" style="24" customWidth="1"/>
    <col min="4" max="4" width="32" style="24" customWidth="1"/>
    <col min="5" max="5" width="29" style="24" customWidth="1"/>
    <col min="6" max="6" width="20.85546875" style="24" customWidth="1"/>
    <col min="7" max="7" width="19.42578125" style="24" customWidth="1"/>
    <col min="8" max="8" width="13.140625" style="24" customWidth="1"/>
    <col min="9" max="9" width="101.42578125" style="24" bestFit="1" customWidth="1"/>
    <col min="10" max="16384" width="11.42578125" style="24"/>
  </cols>
  <sheetData>
    <row r="1" spans="1:9" ht="15" customHeight="1">
      <c r="A1" s="273" t="s">
        <v>87</v>
      </c>
      <c r="B1" s="274"/>
      <c r="C1" s="274"/>
      <c r="D1" s="274"/>
      <c r="E1" s="274"/>
      <c r="F1" s="274"/>
      <c r="G1" s="278"/>
      <c r="H1" s="278"/>
      <c r="I1" s="278"/>
    </row>
    <row r="2" spans="1:9" ht="15" customHeight="1">
      <c r="A2" s="273"/>
      <c r="B2" s="274"/>
      <c r="C2" s="274"/>
      <c r="D2" s="274"/>
      <c r="E2" s="274"/>
      <c r="F2" s="274"/>
      <c r="G2" s="278"/>
      <c r="H2" s="278"/>
      <c r="I2" s="278"/>
    </row>
    <row r="3" spans="1:9" ht="15" customHeight="1">
      <c r="A3" s="273"/>
      <c r="B3" s="274"/>
      <c r="C3" s="274"/>
      <c r="D3" s="274"/>
      <c r="E3" s="274"/>
      <c r="F3" s="274"/>
      <c r="G3" s="278"/>
      <c r="H3" s="278"/>
      <c r="I3" s="278"/>
    </row>
    <row r="4" spans="1:9" ht="15" customHeight="1">
      <c r="A4" s="273"/>
      <c r="B4" s="274"/>
      <c r="C4" s="274"/>
      <c r="D4" s="274"/>
      <c r="E4" s="274"/>
      <c r="F4" s="274"/>
      <c r="G4" s="278"/>
      <c r="H4" s="278"/>
      <c r="I4" s="278"/>
    </row>
    <row r="5" spans="1:9" ht="15" customHeight="1">
      <c r="A5" s="273"/>
      <c r="B5" s="274"/>
      <c r="C5" s="274"/>
      <c r="D5" s="274"/>
      <c r="E5" s="274"/>
      <c r="F5" s="274"/>
      <c r="G5" s="278"/>
      <c r="H5" s="278"/>
      <c r="I5" s="278"/>
    </row>
    <row r="6" spans="1:9" ht="15.75" customHeight="1" thickBot="1">
      <c r="A6" s="273"/>
      <c r="B6" s="274"/>
      <c r="C6" s="274"/>
      <c r="D6" s="274"/>
      <c r="E6" s="274"/>
      <c r="F6" s="274"/>
      <c r="G6" s="278"/>
      <c r="H6" s="278"/>
      <c r="I6" s="278"/>
    </row>
    <row r="7" spans="1:9" ht="19.5" thickBot="1">
      <c r="A7" s="315" t="s">
        <v>121</v>
      </c>
      <c r="B7" s="315"/>
      <c r="C7" s="315"/>
      <c r="D7" s="315"/>
      <c r="E7" s="315"/>
      <c r="F7" s="315"/>
      <c r="G7" s="315" t="s">
        <v>574</v>
      </c>
      <c r="H7" s="315"/>
      <c r="I7" s="315"/>
    </row>
    <row r="8" spans="1:9" ht="16.5" thickBot="1">
      <c r="A8" s="321" t="s">
        <v>122</v>
      </c>
      <c r="B8" s="322"/>
      <c r="C8" s="322"/>
      <c r="D8" s="322"/>
      <c r="E8" s="322"/>
      <c r="F8" s="322"/>
      <c r="G8" s="175" t="s">
        <v>433</v>
      </c>
      <c r="H8" s="248">
        <v>42735</v>
      </c>
      <c r="I8" s="316" t="s">
        <v>434</v>
      </c>
    </row>
    <row r="9" spans="1:9" ht="32.25" thickBot="1">
      <c r="A9" s="58" t="s">
        <v>123</v>
      </c>
      <c r="B9" s="323" t="s">
        <v>124</v>
      </c>
      <c r="C9" s="323"/>
      <c r="D9" s="59" t="s">
        <v>4</v>
      </c>
      <c r="E9" s="58" t="s">
        <v>5</v>
      </c>
      <c r="F9" s="59" t="s">
        <v>6</v>
      </c>
      <c r="G9" s="161" t="s">
        <v>435</v>
      </c>
      <c r="H9" s="161" t="s">
        <v>436</v>
      </c>
      <c r="I9" s="317"/>
    </row>
    <row r="10" spans="1:9" ht="251.25" customHeight="1" thickBot="1">
      <c r="A10" s="318" t="s">
        <v>125</v>
      </c>
      <c r="B10" s="232" t="s">
        <v>8</v>
      </c>
      <c r="C10" s="231" t="s">
        <v>126</v>
      </c>
      <c r="D10" s="61" t="s">
        <v>127</v>
      </c>
      <c r="E10" s="61" t="s">
        <v>128</v>
      </c>
      <c r="F10" s="62" t="s">
        <v>129</v>
      </c>
      <c r="G10" s="183" t="s">
        <v>437</v>
      </c>
      <c r="H10" s="180">
        <v>100</v>
      </c>
      <c r="I10" s="262" t="s">
        <v>527</v>
      </c>
    </row>
    <row r="11" spans="1:9" ht="142.5" customHeight="1" thickBot="1">
      <c r="A11" s="318"/>
      <c r="B11" s="233" t="s">
        <v>12</v>
      </c>
      <c r="C11" s="230" t="s">
        <v>130</v>
      </c>
      <c r="D11" s="64" t="s">
        <v>131</v>
      </c>
      <c r="E11" s="65" t="s">
        <v>11</v>
      </c>
      <c r="F11" s="66" t="s">
        <v>132</v>
      </c>
      <c r="G11" s="183" t="s">
        <v>437</v>
      </c>
      <c r="H11" s="180">
        <v>100</v>
      </c>
      <c r="I11" s="262" t="s">
        <v>528</v>
      </c>
    </row>
    <row r="12" spans="1:9" ht="200.25" customHeight="1" thickBot="1">
      <c r="A12" s="318"/>
      <c r="B12" s="233" t="s">
        <v>15</v>
      </c>
      <c r="C12" s="230" t="s">
        <v>133</v>
      </c>
      <c r="D12" s="64" t="s">
        <v>131</v>
      </c>
      <c r="E12" s="64" t="s">
        <v>134</v>
      </c>
      <c r="F12" s="66" t="s">
        <v>135</v>
      </c>
      <c r="G12" s="183" t="s">
        <v>437</v>
      </c>
      <c r="H12" s="180">
        <v>100</v>
      </c>
      <c r="I12" s="263" t="s">
        <v>462</v>
      </c>
    </row>
    <row r="13" spans="1:9" ht="243" thickBot="1">
      <c r="A13" s="324"/>
      <c r="B13" s="233" t="s">
        <v>18</v>
      </c>
      <c r="C13" s="230" t="s">
        <v>136</v>
      </c>
      <c r="D13" s="64" t="s">
        <v>137</v>
      </c>
      <c r="E13" s="64" t="s">
        <v>138</v>
      </c>
      <c r="F13" s="67" t="s">
        <v>451</v>
      </c>
      <c r="G13" s="183" t="s">
        <v>437</v>
      </c>
      <c r="H13" s="180">
        <v>100</v>
      </c>
      <c r="I13" s="262" t="s">
        <v>529</v>
      </c>
    </row>
    <row r="14" spans="1:9" ht="157.5" customHeight="1" thickBot="1">
      <c r="A14" s="324"/>
      <c r="B14" s="233" t="s">
        <v>139</v>
      </c>
      <c r="C14" s="230" t="s">
        <v>140</v>
      </c>
      <c r="D14" s="64" t="s">
        <v>444</v>
      </c>
      <c r="E14" s="64" t="s">
        <v>141</v>
      </c>
      <c r="F14" s="67" t="s">
        <v>445</v>
      </c>
      <c r="G14" s="183" t="s">
        <v>437</v>
      </c>
      <c r="H14" s="180">
        <v>100</v>
      </c>
      <c r="I14" s="262" t="s">
        <v>530</v>
      </c>
    </row>
    <row r="15" spans="1:9" ht="277.5" customHeight="1" thickBot="1">
      <c r="A15" s="324"/>
      <c r="B15" s="68" t="s">
        <v>142</v>
      </c>
      <c r="C15" s="237" t="s">
        <v>143</v>
      </c>
      <c r="D15" s="69" t="s">
        <v>144</v>
      </c>
      <c r="E15" s="70" t="s">
        <v>145</v>
      </c>
      <c r="F15" s="71" t="s">
        <v>447</v>
      </c>
      <c r="G15" s="183" t="s">
        <v>437</v>
      </c>
      <c r="H15" s="180">
        <v>100</v>
      </c>
      <c r="I15" s="264" t="s">
        <v>553</v>
      </c>
    </row>
    <row r="16" spans="1:9" ht="380.25" customHeight="1" thickBot="1">
      <c r="A16" s="318" t="s">
        <v>146</v>
      </c>
      <c r="B16" s="60" t="s">
        <v>22</v>
      </c>
      <c r="C16" s="245" t="s">
        <v>147</v>
      </c>
      <c r="D16" s="72" t="s">
        <v>148</v>
      </c>
      <c r="E16" s="61" t="s">
        <v>149</v>
      </c>
      <c r="F16" s="73" t="s">
        <v>150</v>
      </c>
      <c r="G16" s="183" t="s">
        <v>437</v>
      </c>
      <c r="H16" s="180">
        <v>100</v>
      </c>
      <c r="I16" s="263" t="s">
        <v>554</v>
      </c>
    </row>
    <row r="17" spans="1:9" ht="257.25" thickBot="1">
      <c r="A17" s="319"/>
      <c r="B17" s="63" t="s">
        <v>25</v>
      </c>
      <c r="C17" s="230" t="s">
        <v>151</v>
      </c>
      <c r="D17" s="65" t="s">
        <v>152</v>
      </c>
      <c r="E17" s="64" t="s">
        <v>153</v>
      </c>
      <c r="F17" s="74" t="s">
        <v>440</v>
      </c>
      <c r="G17" s="183" t="s">
        <v>437</v>
      </c>
      <c r="H17" s="180">
        <v>100</v>
      </c>
      <c r="I17" s="262" t="s">
        <v>536</v>
      </c>
    </row>
    <row r="18" spans="1:9" ht="342.75" thickBot="1">
      <c r="A18" s="319"/>
      <c r="B18" s="63" t="s">
        <v>28</v>
      </c>
      <c r="C18" s="234" t="s">
        <v>155</v>
      </c>
      <c r="D18" s="64" t="s">
        <v>156</v>
      </c>
      <c r="E18" s="64" t="s">
        <v>157</v>
      </c>
      <c r="F18" s="75" t="s">
        <v>158</v>
      </c>
      <c r="G18" s="184" t="s">
        <v>450</v>
      </c>
      <c r="H18" s="180">
        <v>100</v>
      </c>
      <c r="I18" s="265" t="s">
        <v>569</v>
      </c>
    </row>
    <row r="19" spans="1:9" ht="176.25" customHeight="1" thickBot="1">
      <c r="A19" s="319"/>
      <c r="B19" s="63" t="s">
        <v>31</v>
      </c>
      <c r="C19" s="234" t="s">
        <v>448</v>
      </c>
      <c r="D19" s="64" t="s">
        <v>159</v>
      </c>
      <c r="E19" s="64" t="s">
        <v>160</v>
      </c>
      <c r="F19" s="67" t="s">
        <v>445</v>
      </c>
      <c r="G19" s="183" t="s">
        <v>437</v>
      </c>
      <c r="H19" s="180">
        <v>100</v>
      </c>
      <c r="I19" s="265" t="s">
        <v>570</v>
      </c>
    </row>
    <row r="20" spans="1:9" ht="90" thickBot="1">
      <c r="A20" s="319"/>
      <c r="B20" s="76" t="s">
        <v>161</v>
      </c>
      <c r="C20" s="235" t="s">
        <v>162</v>
      </c>
      <c r="D20" s="77" t="s">
        <v>163</v>
      </c>
      <c r="E20" s="78" t="s">
        <v>160</v>
      </c>
      <c r="F20" s="79" t="s">
        <v>164</v>
      </c>
      <c r="G20" s="183" t="s">
        <v>437</v>
      </c>
      <c r="H20" s="180">
        <v>100</v>
      </c>
      <c r="I20" s="266" t="s">
        <v>531</v>
      </c>
    </row>
    <row r="21" spans="1:9" ht="409.5" customHeight="1" thickBot="1">
      <c r="A21" s="318" t="s">
        <v>165</v>
      </c>
      <c r="B21" s="80" t="s">
        <v>35</v>
      </c>
      <c r="C21" s="236" t="s">
        <v>166</v>
      </c>
      <c r="D21" s="81" t="s">
        <v>167</v>
      </c>
      <c r="E21" s="81" t="s">
        <v>11</v>
      </c>
      <c r="F21" s="176" t="s">
        <v>168</v>
      </c>
      <c r="G21" s="183" t="s">
        <v>437</v>
      </c>
      <c r="H21" s="180">
        <v>100</v>
      </c>
      <c r="I21" s="265" t="s">
        <v>535</v>
      </c>
    </row>
    <row r="22" spans="1:9" ht="114.75" thickBot="1">
      <c r="A22" s="319"/>
      <c r="B22" s="63" t="s">
        <v>39</v>
      </c>
      <c r="C22" s="234" t="s">
        <v>169</v>
      </c>
      <c r="D22" s="64" t="s">
        <v>170</v>
      </c>
      <c r="E22" s="64" t="s">
        <v>171</v>
      </c>
      <c r="F22" s="184" t="s">
        <v>158</v>
      </c>
      <c r="G22" s="184" t="s">
        <v>437</v>
      </c>
      <c r="H22" s="180">
        <v>100</v>
      </c>
      <c r="I22" s="266" t="s">
        <v>532</v>
      </c>
    </row>
    <row r="23" spans="1:9" ht="175.5" customHeight="1" thickBot="1">
      <c r="A23" s="319"/>
      <c r="B23" s="63" t="s">
        <v>172</v>
      </c>
      <c r="C23" s="234" t="s">
        <v>173</v>
      </c>
      <c r="D23" s="65" t="s">
        <v>174</v>
      </c>
      <c r="E23" s="64" t="s">
        <v>175</v>
      </c>
      <c r="F23" s="74" t="s">
        <v>176</v>
      </c>
      <c r="G23" s="184" t="s">
        <v>437</v>
      </c>
      <c r="H23" s="180">
        <v>100</v>
      </c>
      <c r="I23" s="266" t="s">
        <v>555</v>
      </c>
    </row>
    <row r="24" spans="1:9" ht="128.25" thickBot="1">
      <c r="A24" s="319"/>
      <c r="B24" s="68" t="s">
        <v>177</v>
      </c>
      <c r="C24" s="237" t="s">
        <v>178</v>
      </c>
      <c r="D24" s="69" t="s">
        <v>179</v>
      </c>
      <c r="E24" s="70" t="s">
        <v>180</v>
      </c>
      <c r="F24" s="71" t="s">
        <v>181</v>
      </c>
      <c r="G24" s="184" t="s">
        <v>437</v>
      </c>
      <c r="H24" s="180">
        <v>100</v>
      </c>
      <c r="I24" s="259" t="s">
        <v>533</v>
      </c>
    </row>
    <row r="25" spans="1:9" ht="291" customHeight="1" thickBot="1">
      <c r="A25" s="320" t="s">
        <v>182</v>
      </c>
      <c r="B25" s="82" t="s">
        <v>43</v>
      </c>
      <c r="C25" s="245" t="s">
        <v>183</v>
      </c>
      <c r="D25" s="61" t="s">
        <v>184</v>
      </c>
      <c r="E25" s="61" t="s">
        <v>185</v>
      </c>
      <c r="F25" s="73" t="s">
        <v>150</v>
      </c>
      <c r="G25" s="184" t="s">
        <v>437</v>
      </c>
      <c r="H25" s="180">
        <v>100</v>
      </c>
      <c r="I25" s="259" t="s">
        <v>556</v>
      </c>
    </row>
    <row r="26" spans="1:9" ht="89.25" customHeight="1" thickBot="1">
      <c r="A26" s="319"/>
      <c r="B26" s="63" t="s">
        <v>47</v>
      </c>
      <c r="C26" s="234" t="s">
        <v>186</v>
      </c>
      <c r="D26" s="65" t="s">
        <v>187</v>
      </c>
      <c r="E26" s="64" t="s">
        <v>188</v>
      </c>
      <c r="F26" s="74" t="s">
        <v>189</v>
      </c>
      <c r="G26" s="184" t="s">
        <v>437</v>
      </c>
      <c r="H26" s="180">
        <v>100</v>
      </c>
      <c r="I26" s="259" t="s">
        <v>534</v>
      </c>
    </row>
    <row r="27" spans="1:9" ht="52.5" customHeight="1" thickBot="1">
      <c r="A27" s="319"/>
      <c r="B27" s="63" t="s">
        <v>50</v>
      </c>
      <c r="C27" s="230" t="s">
        <v>190</v>
      </c>
      <c r="D27" s="65" t="s">
        <v>191</v>
      </c>
      <c r="E27" s="65" t="s">
        <v>11</v>
      </c>
      <c r="F27" s="74" t="s">
        <v>441</v>
      </c>
      <c r="G27" s="184" t="s">
        <v>437</v>
      </c>
      <c r="H27" s="180">
        <v>100</v>
      </c>
      <c r="I27" s="259" t="s">
        <v>537</v>
      </c>
    </row>
    <row r="28" spans="1:9" ht="74.25" customHeight="1" thickBot="1">
      <c r="A28" s="319"/>
      <c r="B28" s="63" t="s">
        <v>53</v>
      </c>
      <c r="C28" s="230" t="s">
        <v>192</v>
      </c>
      <c r="D28" s="65" t="s">
        <v>191</v>
      </c>
      <c r="E28" s="64" t="s">
        <v>193</v>
      </c>
      <c r="F28" s="74" t="s">
        <v>194</v>
      </c>
      <c r="G28" s="184" t="s">
        <v>439</v>
      </c>
      <c r="H28" s="180" t="s">
        <v>438</v>
      </c>
      <c r="I28" s="259" t="s">
        <v>557</v>
      </c>
    </row>
    <row r="29" spans="1:9" ht="210" customHeight="1" thickBot="1">
      <c r="A29" s="319"/>
      <c r="B29" s="63" t="s">
        <v>55</v>
      </c>
      <c r="C29" s="230" t="s">
        <v>449</v>
      </c>
      <c r="D29" s="65" t="s">
        <v>191</v>
      </c>
      <c r="E29" s="64" t="s">
        <v>195</v>
      </c>
      <c r="F29" s="67" t="s">
        <v>446</v>
      </c>
      <c r="G29" s="180" t="s">
        <v>437</v>
      </c>
      <c r="H29" s="180">
        <v>100</v>
      </c>
      <c r="I29" s="259" t="s">
        <v>571</v>
      </c>
    </row>
    <row r="30" spans="1:9" ht="202.5" thickBot="1">
      <c r="A30" s="319"/>
      <c r="B30" s="76" t="s">
        <v>196</v>
      </c>
      <c r="C30" s="238" t="s">
        <v>197</v>
      </c>
      <c r="D30" s="77" t="s">
        <v>191</v>
      </c>
      <c r="E30" s="78" t="s">
        <v>193</v>
      </c>
      <c r="F30" s="79" t="s">
        <v>164</v>
      </c>
      <c r="G30" s="180" t="s">
        <v>437</v>
      </c>
      <c r="H30" s="180">
        <v>100</v>
      </c>
      <c r="I30" s="265" t="s">
        <v>538</v>
      </c>
    </row>
    <row r="31" spans="1:9">
      <c r="I31" s="188"/>
    </row>
    <row r="32" spans="1:9">
      <c r="I32" s="188"/>
    </row>
  </sheetData>
  <mergeCells count="10">
    <mergeCell ref="A1:I6"/>
    <mergeCell ref="G7:I7"/>
    <mergeCell ref="I8:I9"/>
    <mergeCell ref="A21:A24"/>
    <mergeCell ref="A25:A30"/>
    <mergeCell ref="A7:F7"/>
    <mergeCell ref="A8:F8"/>
    <mergeCell ref="B9:C9"/>
    <mergeCell ref="A10:A15"/>
    <mergeCell ref="A16:A2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E28" zoomScaleNormal="100" workbookViewId="0">
      <selection activeCell="I31" sqref="I31"/>
    </sheetView>
  </sheetViews>
  <sheetFormatPr baseColWidth="10" defaultColWidth="11.42578125" defaultRowHeight="15"/>
  <cols>
    <col min="1" max="1" width="29.42578125" style="24" bestFit="1" customWidth="1"/>
    <col min="2" max="2" width="4.140625" style="24" customWidth="1"/>
    <col min="3" max="3" width="39.7109375" style="24" customWidth="1"/>
    <col min="4" max="4" width="33.85546875" style="24" customWidth="1"/>
    <col min="5" max="5" width="25.28515625" style="24" customWidth="1"/>
    <col min="6" max="6" width="19.140625" style="24" customWidth="1"/>
    <col min="7" max="7" width="11" style="24" customWidth="1"/>
    <col min="8" max="8" width="10.28515625" style="24" customWidth="1"/>
    <col min="9" max="9" width="78.28515625" style="24" customWidth="1"/>
    <col min="10" max="16384" width="11.42578125" style="24"/>
  </cols>
  <sheetData>
    <row r="1" spans="1:9" ht="15" customHeight="1">
      <c r="A1" s="350" t="s">
        <v>198</v>
      </c>
      <c r="B1" s="351"/>
      <c r="C1" s="351"/>
      <c r="D1" s="351"/>
      <c r="E1" s="351"/>
      <c r="F1" s="351"/>
      <c r="G1" s="333" t="s">
        <v>453</v>
      </c>
      <c r="H1" s="334"/>
      <c r="I1" s="335"/>
    </row>
    <row r="2" spans="1:9" ht="15" customHeight="1">
      <c r="A2" s="273"/>
      <c r="B2" s="274"/>
      <c r="C2" s="274"/>
      <c r="D2" s="274"/>
      <c r="E2" s="274"/>
      <c r="F2" s="274"/>
      <c r="G2" s="273"/>
      <c r="H2" s="274"/>
      <c r="I2" s="336"/>
    </row>
    <row r="3" spans="1:9" ht="15" customHeight="1">
      <c r="A3" s="273"/>
      <c r="B3" s="274"/>
      <c r="C3" s="274"/>
      <c r="D3" s="274"/>
      <c r="E3" s="274"/>
      <c r="F3" s="274"/>
      <c r="G3" s="273"/>
      <c r="H3" s="274"/>
      <c r="I3" s="336"/>
    </row>
    <row r="4" spans="1:9" ht="15" customHeight="1">
      <c r="A4" s="273"/>
      <c r="B4" s="274"/>
      <c r="C4" s="274"/>
      <c r="D4" s="274"/>
      <c r="E4" s="274"/>
      <c r="F4" s="274"/>
      <c r="G4" s="273"/>
      <c r="H4" s="274"/>
      <c r="I4" s="336"/>
    </row>
    <row r="5" spans="1:9" ht="15" customHeight="1">
      <c r="A5" s="273"/>
      <c r="B5" s="274"/>
      <c r="C5" s="274"/>
      <c r="D5" s="274"/>
      <c r="E5" s="274"/>
      <c r="F5" s="274"/>
      <c r="G5" s="273"/>
      <c r="H5" s="274"/>
      <c r="I5" s="336"/>
    </row>
    <row r="6" spans="1:9" ht="15.75" customHeight="1" thickBot="1">
      <c r="A6" s="352"/>
      <c r="B6" s="353"/>
      <c r="C6" s="353"/>
      <c r="D6" s="353"/>
      <c r="E6" s="353"/>
      <c r="F6" s="353"/>
      <c r="G6" s="337"/>
      <c r="H6" s="338"/>
      <c r="I6" s="339"/>
    </row>
    <row r="7" spans="1:9" ht="15.75" customHeight="1" thickBot="1">
      <c r="A7" s="354"/>
      <c r="B7" s="355"/>
      <c r="C7" s="355"/>
      <c r="D7" s="355"/>
      <c r="E7" s="355"/>
      <c r="F7" s="355"/>
      <c r="G7" s="340"/>
      <c r="H7" s="340"/>
      <c r="I7" s="340"/>
    </row>
    <row r="8" spans="1:9" ht="19.5" thickBot="1">
      <c r="A8" s="356" t="s">
        <v>88</v>
      </c>
      <c r="B8" s="356"/>
      <c r="C8" s="356"/>
      <c r="D8" s="356"/>
      <c r="E8" s="356"/>
      <c r="F8" s="356"/>
      <c r="G8" s="340"/>
      <c r="H8" s="340"/>
      <c r="I8" s="340"/>
    </row>
    <row r="9" spans="1:9" ht="16.5" thickBot="1">
      <c r="A9" s="321" t="s">
        <v>199</v>
      </c>
      <c r="B9" s="322"/>
      <c r="C9" s="322"/>
      <c r="D9" s="322"/>
      <c r="E9" s="322"/>
      <c r="F9" s="322"/>
      <c r="G9" s="347" t="s">
        <v>573</v>
      </c>
      <c r="H9" s="348"/>
      <c r="I9" s="349"/>
    </row>
    <row r="10" spans="1:9" ht="40.5" customHeight="1" thickBot="1">
      <c r="A10" s="83" t="s">
        <v>2</v>
      </c>
      <c r="B10" s="341" t="s">
        <v>124</v>
      </c>
      <c r="C10" s="341"/>
      <c r="D10" s="84" t="s">
        <v>4</v>
      </c>
      <c r="E10" s="177" t="s">
        <v>5</v>
      </c>
      <c r="F10" s="85" t="s">
        <v>6</v>
      </c>
      <c r="G10" s="178" t="s">
        <v>454</v>
      </c>
      <c r="H10" s="178" t="s">
        <v>455</v>
      </c>
      <c r="I10" s="178" t="s">
        <v>456</v>
      </c>
    </row>
    <row r="11" spans="1:9" ht="283.5" customHeight="1" thickBot="1">
      <c r="A11" s="86" t="s">
        <v>200</v>
      </c>
      <c r="B11" s="87" t="s">
        <v>8</v>
      </c>
      <c r="C11" s="88" t="s">
        <v>201</v>
      </c>
      <c r="D11" s="89" t="s">
        <v>202</v>
      </c>
      <c r="E11" s="90" t="s">
        <v>203</v>
      </c>
      <c r="F11" s="91" t="s">
        <v>204</v>
      </c>
      <c r="G11" s="179" t="s">
        <v>437</v>
      </c>
      <c r="H11" s="179">
        <v>100</v>
      </c>
      <c r="I11" s="267" t="s">
        <v>560</v>
      </c>
    </row>
    <row r="12" spans="1:9" ht="102" customHeight="1">
      <c r="A12" s="325" t="s">
        <v>205</v>
      </c>
      <c r="B12" s="342" t="s">
        <v>22</v>
      </c>
      <c r="C12" s="92" t="s">
        <v>206</v>
      </c>
      <c r="D12" s="93" t="s">
        <v>207</v>
      </c>
      <c r="E12" s="94" t="s">
        <v>208</v>
      </c>
      <c r="F12" s="95" t="s">
        <v>209</v>
      </c>
      <c r="G12" s="179" t="s">
        <v>437</v>
      </c>
      <c r="H12" s="179">
        <v>100</v>
      </c>
      <c r="I12" s="267" t="s">
        <v>457</v>
      </c>
    </row>
    <row r="13" spans="1:9" ht="253.5" customHeight="1">
      <c r="A13" s="326"/>
      <c r="B13" s="343"/>
      <c r="C13" s="344" t="s">
        <v>210</v>
      </c>
      <c r="D13" s="96" t="s">
        <v>211</v>
      </c>
      <c r="E13" s="97" t="s">
        <v>212</v>
      </c>
      <c r="F13" s="98" t="s">
        <v>213</v>
      </c>
      <c r="G13" s="181" t="s">
        <v>437</v>
      </c>
      <c r="H13" s="181">
        <v>100</v>
      </c>
      <c r="I13" s="267" t="s">
        <v>561</v>
      </c>
    </row>
    <row r="14" spans="1:9" ht="141" customHeight="1">
      <c r="A14" s="326"/>
      <c r="B14" s="343"/>
      <c r="C14" s="345"/>
      <c r="D14" s="99" t="s">
        <v>214</v>
      </c>
      <c r="E14" s="97" t="s">
        <v>215</v>
      </c>
      <c r="F14" s="98" t="s">
        <v>216</v>
      </c>
      <c r="G14" s="181" t="s">
        <v>437</v>
      </c>
      <c r="H14" s="181">
        <v>100</v>
      </c>
      <c r="I14" s="267" t="s">
        <v>548</v>
      </c>
    </row>
    <row r="15" spans="1:9" ht="133.5" customHeight="1">
      <c r="A15" s="326"/>
      <c r="B15" s="343"/>
      <c r="C15" s="345"/>
      <c r="D15" s="96" t="s">
        <v>217</v>
      </c>
      <c r="E15" s="97" t="s">
        <v>218</v>
      </c>
      <c r="F15" s="98" t="s">
        <v>219</v>
      </c>
      <c r="G15" s="181" t="s">
        <v>437</v>
      </c>
      <c r="H15" s="181">
        <v>100</v>
      </c>
      <c r="I15" s="267" t="s">
        <v>549</v>
      </c>
    </row>
    <row r="16" spans="1:9" ht="194.25" customHeight="1">
      <c r="A16" s="326"/>
      <c r="B16" s="343"/>
      <c r="C16" s="345"/>
      <c r="D16" s="96" t="s">
        <v>220</v>
      </c>
      <c r="E16" s="97" t="s">
        <v>221</v>
      </c>
      <c r="F16" s="98" t="s">
        <v>194</v>
      </c>
      <c r="G16" s="182" t="s">
        <v>437</v>
      </c>
      <c r="H16" s="182">
        <v>100</v>
      </c>
      <c r="I16" s="262" t="s">
        <v>562</v>
      </c>
    </row>
    <row r="17" spans="1:9" ht="82.5" customHeight="1">
      <c r="A17" s="326"/>
      <c r="B17" s="343"/>
      <c r="C17" s="346"/>
      <c r="D17" s="99" t="s">
        <v>222</v>
      </c>
      <c r="E17" s="97" t="s">
        <v>223</v>
      </c>
      <c r="F17" s="98" t="s">
        <v>224</v>
      </c>
      <c r="G17" s="182" t="s">
        <v>437</v>
      </c>
      <c r="H17" s="182">
        <v>100</v>
      </c>
      <c r="I17" s="256" t="s">
        <v>458</v>
      </c>
    </row>
    <row r="18" spans="1:9" ht="117.75" customHeight="1">
      <c r="A18" s="326"/>
      <c r="B18" s="343"/>
      <c r="C18" s="344" t="s">
        <v>225</v>
      </c>
      <c r="D18" s="99" t="s">
        <v>226</v>
      </c>
      <c r="E18" s="97" t="s">
        <v>227</v>
      </c>
      <c r="F18" s="98" t="s">
        <v>228</v>
      </c>
      <c r="G18" s="182" t="s">
        <v>437</v>
      </c>
      <c r="H18" s="182">
        <v>100</v>
      </c>
      <c r="I18" s="256" t="s">
        <v>558</v>
      </c>
    </row>
    <row r="19" spans="1:9" ht="225.75" customHeight="1">
      <c r="A19" s="326"/>
      <c r="B19" s="343"/>
      <c r="C19" s="345"/>
      <c r="D19" s="100" t="s">
        <v>229</v>
      </c>
      <c r="E19" s="97" t="s">
        <v>230</v>
      </c>
      <c r="F19" s="98" t="s">
        <v>224</v>
      </c>
      <c r="G19" s="182" t="s">
        <v>437</v>
      </c>
      <c r="H19" s="182">
        <v>100</v>
      </c>
      <c r="I19" s="267" t="s">
        <v>459</v>
      </c>
    </row>
    <row r="20" spans="1:9" ht="96" customHeight="1" thickBot="1">
      <c r="A20" s="326"/>
      <c r="B20" s="343"/>
      <c r="C20" s="345"/>
      <c r="D20" s="96" t="s">
        <v>231</v>
      </c>
      <c r="E20" s="101" t="s">
        <v>232</v>
      </c>
      <c r="F20" s="102" t="s">
        <v>219</v>
      </c>
      <c r="G20" s="182" t="s">
        <v>437</v>
      </c>
      <c r="H20" s="182">
        <v>100</v>
      </c>
      <c r="I20" s="267" t="s">
        <v>550</v>
      </c>
    </row>
    <row r="21" spans="1:9" ht="48.75" customHeight="1">
      <c r="A21" s="325" t="s">
        <v>233</v>
      </c>
      <c r="B21" s="103" t="s">
        <v>35</v>
      </c>
      <c r="C21" s="104" t="s">
        <v>234</v>
      </c>
      <c r="D21" s="93" t="s">
        <v>235</v>
      </c>
      <c r="E21" s="94" t="s">
        <v>215</v>
      </c>
      <c r="F21" s="95" t="s">
        <v>236</v>
      </c>
      <c r="G21" s="182" t="s">
        <v>437</v>
      </c>
      <c r="H21" s="182">
        <v>100</v>
      </c>
      <c r="I21" s="267" t="s">
        <v>551</v>
      </c>
    </row>
    <row r="22" spans="1:9" ht="205.5" customHeight="1">
      <c r="A22" s="326"/>
      <c r="B22" s="105" t="s">
        <v>39</v>
      </c>
      <c r="C22" s="106" t="s">
        <v>237</v>
      </c>
      <c r="D22" s="96" t="s">
        <v>238</v>
      </c>
      <c r="E22" s="97" t="s">
        <v>239</v>
      </c>
      <c r="F22" s="98" t="s">
        <v>240</v>
      </c>
      <c r="G22" s="182" t="s">
        <v>437</v>
      </c>
      <c r="H22" s="182">
        <v>100</v>
      </c>
      <c r="I22" s="268" t="s">
        <v>559</v>
      </c>
    </row>
    <row r="23" spans="1:9" ht="110.25" customHeight="1" thickBot="1">
      <c r="A23" s="327"/>
      <c r="B23" s="107" t="s">
        <v>172</v>
      </c>
      <c r="C23" s="108" t="s">
        <v>241</v>
      </c>
      <c r="D23" s="109" t="s">
        <v>242</v>
      </c>
      <c r="E23" s="110" t="s">
        <v>243</v>
      </c>
      <c r="F23" s="111" t="s">
        <v>228</v>
      </c>
      <c r="G23" s="182" t="s">
        <v>437</v>
      </c>
      <c r="H23" s="182">
        <v>100</v>
      </c>
      <c r="I23" s="268" t="s">
        <v>572</v>
      </c>
    </row>
    <row r="24" spans="1:9" ht="150.75" customHeight="1">
      <c r="A24" s="325" t="s">
        <v>244</v>
      </c>
      <c r="B24" s="103" t="s">
        <v>43</v>
      </c>
      <c r="C24" s="104" t="s">
        <v>245</v>
      </c>
      <c r="D24" s="93" t="s">
        <v>246</v>
      </c>
      <c r="E24" s="94" t="s">
        <v>247</v>
      </c>
      <c r="F24" s="95" t="s">
        <v>248</v>
      </c>
      <c r="G24" s="182" t="s">
        <v>437</v>
      </c>
      <c r="H24" s="182">
        <v>100</v>
      </c>
      <c r="I24" s="256" t="s">
        <v>552</v>
      </c>
    </row>
    <row r="25" spans="1:9" ht="186.75" customHeight="1">
      <c r="A25" s="326"/>
      <c r="B25" s="105" t="s">
        <v>47</v>
      </c>
      <c r="C25" s="106" t="s">
        <v>249</v>
      </c>
      <c r="D25" s="96" t="s">
        <v>250</v>
      </c>
      <c r="E25" s="97" t="s">
        <v>215</v>
      </c>
      <c r="F25" s="98" t="s">
        <v>251</v>
      </c>
      <c r="G25" s="182" t="s">
        <v>437</v>
      </c>
      <c r="H25" s="182">
        <v>100</v>
      </c>
      <c r="I25" s="267" t="s">
        <v>563</v>
      </c>
    </row>
    <row r="26" spans="1:9" ht="48.75" customHeight="1" thickBot="1">
      <c r="A26" s="327"/>
      <c r="B26" s="107" t="s">
        <v>50</v>
      </c>
      <c r="C26" s="108" t="s">
        <v>252</v>
      </c>
      <c r="D26" s="109" t="s">
        <v>253</v>
      </c>
      <c r="E26" s="110" t="s">
        <v>254</v>
      </c>
      <c r="F26" s="111" t="s">
        <v>224</v>
      </c>
      <c r="G26" s="182" t="s">
        <v>437</v>
      </c>
      <c r="H26" s="182">
        <v>100</v>
      </c>
      <c r="I26" s="268" t="s">
        <v>460</v>
      </c>
    </row>
    <row r="27" spans="1:9" ht="88.5" customHeight="1" thickBot="1">
      <c r="A27" s="328" t="s">
        <v>255</v>
      </c>
      <c r="B27" s="112" t="s">
        <v>59</v>
      </c>
      <c r="C27" s="113" t="s">
        <v>256</v>
      </c>
      <c r="D27" s="93" t="s">
        <v>257</v>
      </c>
      <c r="E27" s="94" t="s">
        <v>258</v>
      </c>
      <c r="F27" s="114" t="s">
        <v>259</v>
      </c>
      <c r="G27" s="182" t="s">
        <v>437</v>
      </c>
      <c r="H27" s="182">
        <v>100</v>
      </c>
      <c r="I27" s="267" t="s">
        <v>461</v>
      </c>
    </row>
    <row r="28" spans="1:9" ht="210" customHeight="1">
      <c r="A28" s="329"/>
      <c r="B28" s="115" t="s">
        <v>63</v>
      </c>
      <c r="C28" s="116" t="s">
        <v>260</v>
      </c>
      <c r="D28" s="96" t="s">
        <v>261</v>
      </c>
      <c r="E28" s="97" t="s">
        <v>258</v>
      </c>
      <c r="F28" s="98" t="s">
        <v>262</v>
      </c>
      <c r="G28" s="182" t="s">
        <v>437</v>
      </c>
      <c r="H28" s="182">
        <v>100</v>
      </c>
      <c r="I28" s="267" t="s">
        <v>564</v>
      </c>
    </row>
    <row r="29" spans="1:9" ht="170.25" customHeight="1">
      <c r="A29" s="329"/>
      <c r="B29" s="115" t="s">
        <v>263</v>
      </c>
      <c r="C29" s="116" t="s">
        <v>264</v>
      </c>
      <c r="D29" s="96" t="s">
        <v>265</v>
      </c>
      <c r="E29" s="97" t="s">
        <v>215</v>
      </c>
      <c r="F29" s="98" t="s">
        <v>262</v>
      </c>
      <c r="G29" s="182" t="s">
        <v>437</v>
      </c>
      <c r="H29" s="182">
        <v>100</v>
      </c>
      <c r="I29" s="267" t="s">
        <v>565</v>
      </c>
    </row>
    <row r="30" spans="1:9" ht="146.25" customHeight="1" thickBot="1">
      <c r="A30" s="330"/>
      <c r="B30" s="117" t="s">
        <v>266</v>
      </c>
      <c r="C30" s="118" t="s">
        <v>267</v>
      </c>
      <c r="D30" s="119" t="s">
        <v>268</v>
      </c>
      <c r="E30" s="120" t="s">
        <v>269</v>
      </c>
      <c r="F30" s="114" t="s">
        <v>270</v>
      </c>
      <c r="G30" s="182" t="s">
        <v>437</v>
      </c>
      <c r="H30" s="182">
        <v>100</v>
      </c>
      <c r="I30" s="267" t="s">
        <v>566</v>
      </c>
    </row>
    <row r="31" spans="1:9">
      <c r="A31" s="331"/>
      <c r="B31" s="331"/>
      <c r="C31" s="331"/>
      <c r="D31" s="331"/>
      <c r="E31" s="331"/>
      <c r="F31" s="331"/>
      <c r="I31" s="188"/>
    </row>
    <row r="32" spans="1:9">
      <c r="A32" s="332"/>
      <c r="B32" s="332"/>
      <c r="C32" s="332"/>
      <c r="D32" s="332"/>
      <c r="E32" s="332"/>
      <c r="F32" s="332"/>
    </row>
    <row r="33" spans="1:1">
      <c r="A33" s="23"/>
    </row>
  </sheetData>
  <mergeCells count="16">
    <mergeCell ref="A21:A23"/>
    <mergeCell ref="A24:A26"/>
    <mergeCell ref="A27:A30"/>
    <mergeCell ref="A31:F32"/>
    <mergeCell ref="G1:I6"/>
    <mergeCell ref="G7:I8"/>
    <mergeCell ref="B10:C10"/>
    <mergeCell ref="A12:A20"/>
    <mergeCell ref="B12:B20"/>
    <mergeCell ref="C13:C17"/>
    <mergeCell ref="C18:C20"/>
    <mergeCell ref="G9:I9"/>
    <mergeCell ref="A1:F6"/>
    <mergeCell ref="A7:F7"/>
    <mergeCell ref="A8:F8"/>
    <mergeCell ref="A9:F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zoomScaleNormal="100" workbookViewId="0">
      <selection activeCell="A35" sqref="A35:G35"/>
    </sheetView>
  </sheetViews>
  <sheetFormatPr baseColWidth="10" defaultColWidth="11.42578125" defaultRowHeight="15"/>
  <cols>
    <col min="1" max="1" width="25.28515625" style="188" customWidth="1"/>
    <col min="2" max="2" width="5.5703125" style="188" customWidth="1"/>
    <col min="3" max="3" width="40" style="188" customWidth="1"/>
    <col min="4" max="4" width="25.85546875" style="188" customWidth="1"/>
    <col min="5" max="5" width="0.5703125" style="188" customWidth="1"/>
    <col min="6" max="6" width="21.140625" style="188" customWidth="1"/>
    <col min="7" max="7" width="19.42578125" style="188" customWidth="1"/>
    <col min="8" max="8" width="14" style="188" customWidth="1"/>
    <col min="9" max="9" width="10.85546875" style="188" customWidth="1"/>
    <col min="10" max="10" width="99.42578125" style="188" customWidth="1"/>
    <col min="11" max="11" width="13.5703125" style="188" customWidth="1"/>
    <col min="12" max="16384" width="11.42578125" style="188"/>
  </cols>
  <sheetData>
    <row r="1" spans="1:10" ht="15" customHeight="1">
      <c r="A1" s="273" t="s">
        <v>198</v>
      </c>
      <c r="B1" s="274"/>
      <c r="C1" s="274"/>
      <c r="D1" s="274"/>
      <c r="E1" s="274"/>
      <c r="F1" s="274"/>
      <c r="G1" s="274"/>
      <c r="H1" s="360"/>
      <c r="I1" s="360"/>
      <c r="J1" s="360"/>
    </row>
    <row r="2" spans="1:10" ht="15" customHeight="1">
      <c r="A2" s="273"/>
      <c r="B2" s="274"/>
      <c r="C2" s="274"/>
      <c r="D2" s="274"/>
      <c r="E2" s="274"/>
      <c r="F2" s="274"/>
      <c r="G2" s="274"/>
      <c r="H2" s="360"/>
      <c r="I2" s="360"/>
      <c r="J2" s="360"/>
    </row>
    <row r="3" spans="1:10" ht="15" customHeight="1">
      <c r="A3" s="273"/>
      <c r="B3" s="274"/>
      <c r="C3" s="274"/>
      <c r="D3" s="274"/>
      <c r="E3" s="274"/>
      <c r="F3" s="274"/>
      <c r="G3" s="274"/>
      <c r="H3" s="360"/>
      <c r="I3" s="360"/>
      <c r="J3" s="360"/>
    </row>
    <row r="4" spans="1:10" ht="15" customHeight="1">
      <c r="A4" s="273"/>
      <c r="B4" s="274"/>
      <c r="C4" s="274"/>
      <c r="D4" s="274"/>
      <c r="E4" s="274"/>
      <c r="F4" s="274"/>
      <c r="G4" s="274"/>
      <c r="H4" s="360"/>
      <c r="I4" s="360"/>
      <c r="J4" s="360"/>
    </row>
    <row r="5" spans="1:10" ht="15" customHeight="1">
      <c r="A5" s="273"/>
      <c r="B5" s="274"/>
      <c r="C5" s="274"/>
      <c r="D5" s="274"/>
      <c r="E5" s="274"/>
      <c r="F5" s="274"/>
      <c r="G5" s="274"/>
      <c r="H5" s="360"/>
      <c r="I5" s="360"/>
      <c r="J5" s="360"/>
    </row>
    <row r="6" spans="1:10" ht="15.75" customHeight="1">
      <c r="A6" s="273"/>
      <c r="B6" s="274"/>
      <c r="C6" s="274"/>
      <c r="D6" s="274"/>
      <c r="E6" s="274"/>
      <c r="F6" s="274"/>
      <c r="G6" s="274"/>
      <c r="H6" s="360"/>
      <c r="I6" s="360"/>
      <c r="J6" s="360"/>
    </row>
    <row r="7" spans="1:10" ht="3.75" customHeight="1">
      <c r="A7" s="361"/>
      <c r="B7" s="362"/>
      <c r="C7" s="362"/>
      <c r="D7" s="362"/>
      <c r="E7" s="362"/>
      <c r="F7" s="362"/>
      <c r="G7" s="362"/>
      <c r="H7" s="278"/>
      <c r="I7" s="278"/>
      <c r="J7" s="278"/>
    </row>
    <row r="8" spans="1:10" ht="19.5" thickBot="1">
      <c r="A8" s="365" t="s">
        <v>88</v>
      </c>
      <c r="B8" s="366"/>
      <c r="C8" s="366"/>
      <c r="D8" s="366"/>
      <c r="E8" s="366"/>
      <c r="F8" s="366"/>
      <c r="G8" s="366"/>
      <c r="H8" s="365" t="s">
        <v>574</v>
      </c>
      <c r="I8" s="366"/>
      <c r="J8" s="366"/>
    </row>
    <row r="9" spans="1:10" ht="16.5" thickBot="1">
      <c r="A9" s="321" t="s">
        <v>271</v>
      </c>
      <c r="B9" s="322"/>
      <c r="C9" s="322"/>
      <c r="D9" s="322"/>
      <c r="E9" s="322"/>
      <c r="F9" s="322"/>
      <c r="G9" s="322"/>
      <c r="H9" s="218" t="s">
        <v>433</v>
      </c>
      <c r="I9" s="219">
        <v>42735</v>
      </c>
      <c r="J9" s="281" t="s">
        <v>434</v>
      </c>
    </row>
    <row r="10" spans="1:10" ht="35.25" customHeight="1" thickBot="1">
      <c r="A10" s="193" t="s">
        <v>2</v>
      </c>
      <c r="B10" s="364" t="s">
        <v>3</v>
      </c>
      <c r="C10" s="364"/>
      <c r="D10" s="194" t="s">
        <v>4</v>
      </c>
      <c r="E10" s="194" t="s">
        <v>463</v>
      </c>
      <c r="F10" s="195" t="s">
        <v>5</v>
      </c>
      <c r="G10" s="194" t="s">
        <v>6</v>
      </c>
      <c r="H10" s="220" t="s">
        <v>435</v>
      </c>
      <c r="I10" s="221" t="s">
        <v>436</v>
      </c>
      <c r="J10" s="282"/>
    </row>
    <row r="11" spans="1:10" ht="87.75" customHeight="1">
      <c r="A11" s="291" t="s">
        <v>491</v>
      </c>
      <c r="B11" s="189" t="s">
        <v>8</v>
      </c>
      <c r="C11" s="239" t="s">
        <v>272</v>
      </c>
      <c r="D11" s="196" t="s">
        <v>273</v>
      </c>
      <c r="E11" s="196" t="s">
        <v>464</v>
      </c>
      <c r="F11" s="196" t="s">
        <v>274</v>
      </c>
      <c r="G11" s="211" t="s">
        <v>275</v>
      </c>
      <c r="H11" s="217" t="s">
        <v>437</v>
      </c>
      <c r="I11" s="216">
        <v>100</v>
      </c>
      <c r="J11" s="249" t="s">
        <v>576</v>
      </c>
    </row>
    <row r="12" spans="1:10" ht="189" customHeight="1">
      <c r="A12" s="363"/>
      <c r="B12" s="190" t="s">
        <v>12</v>
      </c>
      <c r="C12" s="240" t="s">
        <v>276</v>
      </c>
      <c r="D12" s="197" t="s">
        <v>277</v>
      </c>
      <c r="E12" s="197" t="s">
        <v>465</v>
      </c>
      <c r="F12" s="197" t="s">
        <v>274</v>
      </c>
      <c r="G12" s="198" t="s">
        <v>278</v>
      </c>
      <c r="H12" s="217" t="s">
        <v>437</v>
      </c>
      <c r="I12" s="216">
        <v>100</v>
      </c>
      <c r="J12" s="250" t="s">
        <v>539</v>
      </c>
    </row>
    <row r="13" spans="1:10" ht="273" customHeight="1">
      <c r="A13" s="292"/>
      <c r="B13" s="190" t="s">
        <v>15</v>
      </c>
      <c r="C13" s="241" t="s">
        <v>279</v>
      </c>
      <c r="D13" s="197" t="s">
        <v>280</v>
      </c>
      <c r="E13" s="197" t="s">
        <v>466</v>
      </c>
      <c r="F13" s="197" t="s">
        <v>281</v>
      </c>
      <c r="G13" s="199" t="s">
        <v>282</v>
      </c>
      <c r="H13" s="217" t="s">
        <v>437</v>
      </c>
      <c r="I13" s="216">
        <v>100</v>
      </c>
      <c r="J13" s="250" t="s">
        <v>577</v>
      </c>
    </row>
    <row r="14" spans="1:10" ht="192" customHeight="1">
      <c r="A14" s="292"/>
      <c r="B14" s="190" t="s">
        <v>18</v>
      </c>
      <c r="C14" s="241" t="s">
        <v>279</v>
      </c>
      <c r="D14" s="197" t="s">
        <v>283</v>
      </c>
      <c r="E14" s="197" t="s">
        <v>467</v>
      </c>
      <c r="F14" s="197" t="s">
        <v>284</v>
      </c>
      <c r="G14" s="198" t="s">
        <v>285</v>
      </c>
      <c r="H14" s="217" t="s">
        <v>437</v>
      </c>
      <c r="I14" s="216">
        <v>100</v>
      </c>
      <c r="J14" s="250" t="s">
        <v>540</v>
      </c>
    </row>
    <row r="15" spans="1:10" ht="96" customHeight="1">
      <c r="A15" s="292"/>
      <c r="B15" s="190" t="s">
        <v>139</v>
      </c>
      <c r="C15" s="241" t="s">
        <v>286</v>
      </c>
      <c r="D15" s="197" t="s">
        <v>287</v>
      </c>
      <c r="E15" s="197" t="s">
        <v>468</v>
      </c>
      <c r="F15" s="197" t="s">
        <v>288</v>
      </c>
      <c r="G15" s="200" t="s">
        <v>289</v>
      </c>
      <c r="H15" s="212" t="s">
        <v>437</v>
      </c>
      <c r="I15" s="213">
        <v>100</v>
      </c>
      <c r="J15" s="251" t="s">
        <v>502</v>
      </c>
    </row>
    <row r="16" spans="1:10" ht="263.25" customHeight="1">
      <c r="A16" s="292"/>
      <c r="B16" s="190" t="s">
        <v>142</v>
      </c>
      <c r="C16" s="228" t="s">
        <v>290</v>
      </c>
      <c r="D16" s="197" t="s">
        <v>291</v>
      </c>
      <c r="E16" s="197" t="s">
        <v>469</v>
      </c>
      <c r="F16" s="197" t="s">
        <v>292</v>
      </c>
      <c r="G16" s="200" t="s">
        <v>278</v>
      </c>
      <c r="H16" s="212" t="s">
        <v>437</v>
      </c>
      <c r="I16" s="213">
        <v>100</v>
      </c>
      <c r="J16" s="247" t="s">
        <v>568</v>
      </c>
    </row>
    <row r="17" spans="1:10" ht="205.5" customHeight="1">
      <c r="A17" s="292"/>
      <c r="B17" s="190" t="s">
        <v>293</v>
      </c>
      <c r="C17" s="228" t="s">
        <v>294</v>
      </c>
      <c r="D17" s="197" t="s">
        <v>295</v>
      </c>
      <c r="E17" s="197" t="s">
        <v>470</v>
      </c>
      <c r="F17" s="197" t="s">
        <v>296</v>
      </c>
      <c r="G17" s="200" t="s">
        <v>278</v>
      </c>
      <c r="H17" s="212" t="s">
        <v>437</v>
      </c>
      <c r="I17" s="213">
        <v>100</v>
      </c>
      <c r="J17" s="215" t="s">
        <v>578</v>
      </c>
    </row>
    <row r="18" spans="1:10" ht="225" customHeight="1">
      <c r="A18" s="292"/>
      <c r="B18" s="190" t="s">
        <v>297</v>
      </c>
      <c r="C18" s="241" t="s">
        <v>298</v>
      </c>
      <c r="D18" s="197" t="s">
        <v>299</v>
      </c>
      <c r="E18" s="197" t="s">
        <v>299</v>
      </c>
      <c r="F18" s="197" t="s">
        <v>471</v>
      </c>
      <c r="G18" s="200" t="s">
        <v>300</v>
      </c>
      <c r="H18" s="212" t="s">
        <v>437</v>
      </c>
      <c r="I18" s="213">
        <v>100</v>
      </c>
      <c r="J18" s="252" t="s">
        <v>579</v>
      </c>
    </row>
    <row r="19" spans="1:10" ht="105" customHeight="1">
      <c r="A19" s="292"/>
      <c r="B19" s="190" t="s">
        <v>301</v>
      </c>
      <c r="C19" s="241" t="s">
        <v>302</v>
      </c>
      <c r="D19" s="197" t="s">
        <v>303</v>
      </c>
      <c r="E19" s="197" t="s">
        <v>472</v>
      </c>
      <c r="F19" s="197" t="s">
        <v>304</v>
      </c>
      <c r="G19" s="205" t="s">
        <v>473</v>
      </c>
      <c r="H19" s="212" t="s">
        <v>437</v>
      </c>
      <c r="I19" s="213">
        <v>100</v>
      </c>
      <c r="J19" s="251" t="s">
        <v>541</v>
      </c>
    </row>
    <row r="20" spans="1:10" ht="360.75" customHeight="1" thickBot="1">
      <c r="A20" s="293"/>
      <c r="B20" s="191" t="s">
        <v>305</v>
      </c>
      <c r="C20" s="229" t="s">
        <v>306</v>
      </c>
      <c r="D20" s="201" t="s">
        <v>307</v>
      </c>
      <c r="E20" s="201" t="s">
        <v>474</v>
      </c>
      <c r="F20" s="201" t="s">
        <v>475</v>
      </c>
      <c r="G20" s="210" t="s">
        <v>476</v>
      </c>
      <c r="H20" s="246" t="s">
        <v>437</v>
      </c>
      <c r="I20" s="213">
        <v>100</v>
      </c>
      <c r="J20" s="251" t="s">
        <v>567</v>
      </c>
    </row>
    <row r="21" spans="1:10" ht="231" customHeight="1">
      <c r="A21" s="291" t="s">
        <v>492</v>
      </c>
      <c r="B21" s="189" t="s">
        <v>22</v>
      </c>
      <c r="C21" s="242" t="s">
        <v>308</v>
      </c>
      <c r="D21" s="203" t="s">
        <v>309</v>
      </c>
      <c r="E21" s="196" t="s">
        <v>477</v>
      </c>
      <c r="F21" s="196" t="s">
        <v>310</v>
      </c>
      <c r="G21" s="204" t="s">
        <v>275</v>
      </c>
      <c r="H21" s="212" t="s">
        <v>437</v>
      </c>
      <c r="I21" s="213">
        <v>100</v>
      </c>
      <c r="J21" s="251" t="s">
        <v>580</v>
      </c>
    </row>
    <row r="22" spans="1:10" ht="159.75" customHeight="1">
      <c r="A22" s="367"/>
      <c r="B22" s="190" t="s">
        <v>25</v>
      </c>
      <c r="C22" s="241" t="s">
        <v>311</v>
      </c>
      <c r="D22" s="197" t="s">
        <v>312</v>
      </c>
      <c r="E22" s="197" t="s">
        <v>478</v>
      </c>
      <c r="F22" s="197" t="s">
        <v>313</v>
      </c>
      <c r="G22" s="205" t="s">
        <v>479</v>
      </c>
      <c r="H22" s="212" t="s">
        <v>437</v>
      </c>
      <c r="I22" s="213">
        <v>100</v>
      </c>
      <c r="J22" s="251" t="s">
        <v>581</v>
      </c>
    </row>
    <row r="23" spans="1:10" ht="163.5" customHeight="1">
      <c r="A23" s="367"/>
      <c r="B23" s="190" t="s">
        <v>28</v>
      </c>
      <c r="C23" s="241" t="s">
        <v>314</v>
      </c>
      <c r="D23" s="197" t="s">
        <v>315</v>
      </c>
      <c r="E23" s="197" t="s">
        <v>480</v>
      </c>
      <c r="F23" s="197" t="s">
        <v>316</v>
      </c>
      <c r="G23" s="205" t="s">
        <v>481</v>
      </c>
      <c r="H23" s="212" t="s">
        <v>437</v>
      </c>
      <c r="I23" s="213">
        <v>100</v>
      </c>
      <c r="J23" s="253" t="s">
        <v>582</v>
      </c>
    </row>
    <row r="24" spans="1:10" ht="94.5" customHeight="1" thickBot="1">
      <c r="A24" s="368"/>
      <c r="B24" s="191" t="s">
        <v>31</v>
      </c>
      <c r="C24" s="229" t="s">
        <v>317</v>
      </c>
      <c r="D24" s="201" t="s">
        <v>318</v>
      </c>
      <c r="E24" s="201" t="s">
        <v>318</v>
      </c>
      <c r="F24" s="201" t="s">
        <v>319</v>
      </c>
      <c r="G24" s="210" t="s">
        <v>479</v>
      </c>
      <c r="H24" s="212" t="s">
        <v>437</v>
      </c>
      <c r="I24" s="213">
        <v>100</v>
      </c>
      <c r="J24" s="251" t="s">
        <v>482</v>
      </c>
    </row>
    <row r="25" spans="1:10" ht="184.5" customHeight="1">
      <c r="A25" s="291" t="s">
        <v>493</v>
      </c>
      <c r="B25" s="189" t="s">
        <v>35</v>
      </c>
      <c r="C25" s="242" t="s">
        <v>320</v>
      </c>
      <c r="D25" s="203" t="s">
        <v>321</v>
      </c>
      <c r="E25" s="203" t="s">
        <v>483</v>
      </c>
      <c r="F25" s="196" t="s">
        <v>322</v>
      </c>
      <c r="G25" s="204" t="s">
        <v>176</v>
      </c>
      <c r="H25" s="212" t="s">
        <v>437</v>
      </c>
      <c r="I25" s="213">
        <v>100</v>
      </c>
      <c r="J25" s="251" t="s">
        <v>544</v>
      </c>
    </row>
    <row r="26" spans="1:10" ht="116.25" customHeight="1">
      <c r="A26" s="367"/>
      <c r="B26" s="190" t="s">
        <v>39</v>
      </c>
      <c r="C26" s="240" t="s">
        <v>323</v>
      </c>
      <c r="D26" s="197" t="s">
        <v>324</v>
      </c>
      <c r="E26" s="197" t="s">
        <v>324</v>
      </c>
      <c r="F26" s="197" t="s">
        <v>322</v>
      </c>
      <c r="G26" s="205" t="s">
        <v>289</v>
      </c>
      <c r="H26" s="212" t="s">
        <v>437</v>
      </c>
      <c r="I26" s="213">
        <v>100</v>
      </c>
      <c r="J26" s="254" t="s">
        <v>542</v>
      </c>
    </row>
    <row r="27" spans="1:10" ht="128.25" customHeight="1">
      <c r="A27" s="367"/>
      <c r="B27" s="190" t="s">
        <v>172</v>
      </c>
      <c r="C27" s="240" t="s">
        <v>325</v>
      </c>
      <c r="D27" s="197" t="s">
        <v>326</v>
      </c>
      <c r="E27" s="197" t="s">
        <v>484</v>
      </c>
      <c r="F27" s="197" t="s">
        <v>322</v>
      </c>
      <c r="G27" s="205" t="s">
        <v>285</v>
      </c>
      <c r="H27" s="212" t="s">
        <v>437</v>
      </c>
      <c r="I27" s="213">
        <v>100</v>
      </c>
      <c r="J27" s="254" t="s">
        <v>543</v>
      </c>
    </row>
    <row r="28" spans="1:10" ht="115.5" customHeight="1">
      <c r="A28" s="367"/>
      <c r="B28" s="190" t="s">
        <v>177</v>
      </c>
      <c r="C28" s="240" t="s">
        <v>327</v>
      </c>
      <c r="D28" s="197" t="s">
        <v>328</v>
      </c>
      <c r="E28" s="197" t="s">
        <v>485</v>
      </c>
      <c r="F28" s="197" t="s">
        <v>322</v>
      </c>
      <c r="G28" s="205" t="s">
        <v>285</v>
      </c>
      <c r="H28" s="212" t="s">
        <v>437</v>
      </c>
      <c r="I28" s="213">
        <v>100</v>
      </c>
      <c r="J28" s="254" t="s">
        <v>545</v>
      </c>
    </row>
    <row r="29" spans="1:10" ht="83.25" customHeight="1" thickBot="1">
      <c r="A29" s="368"/>
      <c r="B29" s="191" t="s">
        <v>329</v>
      </c>
      <c r="C29" s="243" t="s">
        <v>330</v>
      </c>
      <c r="D29" s="201" t="s">
        <v>331</v>
      </c>
      <c r="E29" s="201" t="s">
        <v>486</v>
      </c>
      <c r="F29" s="201" t="s">
        <v>332</v>
      </c>
      <c r="G29" s="202" t="s">
        <v>333</v>
      </c>
      <c r="H29" s="212" t="s">
        <v>437</v>
      </c>
      <c r="I29" s="213">
        <v>100</v>
      </c>
      <c r="J29" s="254" t="s">
        <v>494</v>
      </c>
    </row>
    <row r="30" spans="1:10" ht="99" customHeight="1">
      <c r="A30" s="291" t="s">
        <v>495</v>
      </c>
      <c r="B30" s="189" t="s">
        <v>43</v>
      </c>
      <c r="C30" s="242" t="s">
        <v>334</v>
      </c>
      <c r="D30" s="196" t="s">
        <v>335</v>
      </c>
      <c r="E30" s="196" t="s">
        <v>487</v>
      </c>
      <c r="F30" s="196" t="s">
        <v>221</v>
      </c>
      <c r="G30" s="223" t="s">
        <v>219</v>
      </c>
      <c r="H30" s="212" t="s">
        <v>437</v>
      </c>
      <c r="I30" s="213">
        <v>100</v>
      </c>
      <c r="J30" s="254" t="s">
        <v>509</v>
      </c>
    </row>
    <row r="31" spans="1:10" ht="87.75" customHeight="1" thickBot="1">
      <c r="A31" s="368"/>
      <c r="B31" s="191" t="s">
        <v>47</v>
      </c>
      <c r="C31" s="229" t="s">
        <v>336</v>
      </c>
      <c r="D31" s="201" t="s">
        <v>337</v>
      </c>
      <c r="E31" s="201" t="s">
        <v>488</v>
      </c>
      <c r="F31" s="201" t="s">
        <v>221</v>
      </c>
      <c r="G31" s="224" t="s">
        <v>338</v>
      </c>
      <c r="H31" s="212" t="s">
        <v>437</v>
      </c>
      <c r="I31" s="213">
        <v>100</v>
      </c>
      <c r="J31" s="254" t="s">
        <v>546</v>
      </c>
    </row>
    <row r="32" spans="1:10" ht="159" customHeight="1">
      <c r="A32" s="283" t="s">
        <v>496</v>
      </c>
      <c r="B32" s="192" t="s">
        <v>59</v>
      </c>
      <c r="C32" s="244" t="s">
        <v>339</v>
      </c>
      <c r="D32" s="206" t="s">
        <v>340</v>
      </c>
      <c r="E32" s="206" t="s">
        <v>489</v>
      </c>
      <c r="F32" s="206" t="s">
        <v>341</v>
      </c>
      <c r="G32" s="222" t="s">
        <v>342</v>
      </c>
      <c r="H32" s="212" t="s">
        <v>437</v>
      </c>
      <c r="I32" s="213">
        <v>100</v>
      </c>
      <c r="J32" s="254" t="s">
        <v>519</v>
      </c>
    </row>
    <row r="33" spans="1:10" ht="185.25" customHeight="1" thickBot="1">
      <c r="A33" s="369"/>
      <c r="B33" s="191" t="s">
        <v>63</v>
      </c>
      <c r="C33" s="243" t="s">
        <v>343</v>
      </c>
      <c r="D33" s="201" t="s">
        <v>344</v>
      </c>
      <c r="E33" s="207" t="s">
        <v>490</v>
      </c>
      <c r="F33" s="201" t="s">
        <v>221</v>
      </c>
      <c r="G33" s="225" t="s">
        <v>154</v>
      </c>
      <c r="H33" s="213" t="s">
        <v>437</v>
      </c>
      <c r="I33" s="213">
        <v>100</v>
      </c>
      <c r="J33" s="254" t="s">
        <v>503</v>
      </c>
    </row>
    <row r="34" spans="1:10" ht="15.75" thickBot="1">
      <c r="A34" s="208"/>
      <c r="B34" s="208"/>
      <c r="C34" s="208"/>
      <c r="D34" s="208"/>
      <c r="E34" s="208"/>
      <c r="F34" s="208"/>
      <c r="G34" s="208"/>
      <c r="H34" s="214"/>
      <c r="I34" s="214"/>
      <c r="J34" s="214"/>
    </row>
    <row r="35" spans="1:10" ht="117" customHeight="1" thickBot="1">
      <c r="A35" s="357" t="s">
        <v>583</v>
      </c>
      <c r="B35" s="358"/>
      <c r="C35" s="358"/>
      <c r="D35" s="358"/>
      <c r="E35" s="358"/>
      <c r="F35" s="358"/>
      <c r="G35" s="359"/>
      <c r="H35" s="214"/>
      <c r="I35" s="214"/>
      <c r="J35" s="214"/>
    </row>
    <row r="36" spans="1:10">
      <c r="A36" s="209"/>
      <c r="B36" s="209"/>
      <c r="C36" s="209"/>
      <c r="D36" s="209"/>
      <c r="E36" s="209"/>
      <c r="F36" s="209"/>
      <c r="G36" s="209"/>
      <c r="H36" s="214"/>
      <c r="I36" s="214"/>
      <c r="J36" s="214"/>
    </row>
    <row r="37" spans="1:10">
      <c r="C37" s="187"/>
    </row>
  </sheetData>
  <mergeCells count="13">
    <mergeCell ref="A35:G35"/>
    <mergeCell ref="J9:J10"/>
    <mergeCell ref="A1:J6"/>
    <mergeCell ref="A7:J7"/>
    <mergeCell ref="A11:A20"/>
    <mergeCell ref="A9:G9"/>
    <mergeCell ref="B10:C10"/>
    <mergeCell ref="H8:J8"/>
    <mergeCell ref="A8:G8"/>
    <mergeCell ref="A21:A24"/>
    <mergeCell ref="A25:A29"/>
    <mergeCell ref="A30:A31"/>
    <mergeCell ref="A32:A33"/>
  </mergeCells>
  <hyperlinks>
    <hyperlink ref="J19" r:id="rId1" display="http://www.datos.gov.co/"/>
  </hyperlinks>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F21" sqref="F21"/>
    </sheetView>
  </sheetViews>
  <sheetFormatPr baseColWidth="10" defaultRowHeight="15"/>
  <cols>
    <col min="1" max="1" width="35.28515625" customWidth="1"/>
    <col min="2" max="2" width="25.5703125" customWidth="1"/>
    <col min="3" max="3" width="25" customWidth="1"/>
    <col min="4" max="4" width="17.140625" customWidth="1"/>
    <col min="8" max="8" width="3.28515625" customWidth="1"/>
    <col min="9" max="9" width="17.140625" customWidth="1"/>
  </cols>
  <sheetData>
    <row r="1" spans="1:4">
      <c r="A1" s="381" t="s">
        <v>497</v>
      </c>
      <c r="B1" s="381"/>
      <c r="C1" s="381"/>
      <c r="D1" s="381"/>
    </row>
    <row r="2" spans="1:4">
      <c r="A2" s="382" t="s">
        <v>498</v>
      </c>
      <c r="B2" s="382"/>
      <c r="C2" s="382"/>
      <c r="D2" s="226">
        <v>42735</v>
      </c>
    </row>
    <row r="3" spans="1:4">
      <c r="A3" s="227" t="s">
        <v>75</v>
      </c>
      <c r="B3" s="227" t="s">
        <v>499</v>
      </c>
      <c r="C3" s="227" t="s">
        <v>500</v>
      </c>
      <c r="D3" s="227" t="s">
        <v>455</v>
      </c>
    </row>
    <row r="4" spans="1:4" ht="15" customHeight="1">
      <c r="A4" s="373" t="s">
        <v>1</v>
      </c>
      <c r="B4" s="370" t="s">
        <v>505</v>
      </c>
      <c r="C4" s="370" t="s">
        <v>505</v>
      </c>
      <c r="D4" s="370">
        <v>100</v>
      </c>
    </row>
    <row r="5" spans="1:4">
      <c r="A5" s="383"/>
      <c r="B5" s="371"/>
      <c r="C5" s="371"/>
      <c r="D5" s="371"/>
    </row>
    <row r="6" spans="1:4">
      <c r="A6" s="383"/>
      <c r="B6" s="371"/>
      <c r="C6" s="371"/>
      <c r="D6" s="371"/>
    </row>
    <row r="7" spans="1:4">
      <c r="A7" s="383"/>
      <c r="B7" s="372"/>
      <c r="C7" s="372"/>
      <c r="D7" s="372"/>
    </row>
    <row r="8" spans="1:4" ht="15" customHeight="1">
      <c r="A8" s="373" t="s">
        <v>89</v>
      </c>
      <c r="B8" s="370" t="s">
        <v>501</v>
      </c>
      <c r="C8" s="370" t="s">
        <v>501</v>
      </c>
      <c r="D8" s="370">
        <v>100</v>
      </c>
    </row>
    <row r="9" spans="1:4">
      <c r="A9" s="383"/>
      <c r="B9" s="371"/>
      <c r="C9" s="371"/>
      <c r="D9" s="371"/>
    </row>
    <row r="10" spans="1:4">
      <c r="A10" s="383"/>
      <c r="B10" s="371"/>
      <c r="C10" s="371"/>
      <c r="D10" s="371"/>
    </row>
    <row r="11" spans="1:4">
      <c r="A11" s="383"/>
      <c r="B11" s="372"/>
      <c r="C11" s="372"/>
      <c r="D11" s="372"/>
    </row>
    <row r="12" spans="1:4" ht="15" customHeight="1">
      <c r="A12" s="373" t="s">
        <v>122</v>
      </c>
      <c r="B12" s="370" t="s">
        <v>506</v>
      </c>
      <c r="C12" s="370" t="s">
        <v>506</v>
      </c>
      <c r="D12" s="370">
        <v>100</v>
      </c>
    </row>
    <row r="13" spans="1:4" ht="29.25" customHeight="1">
      <c r="A13" s="383"/>
      <c r="B13" s="372"/>
      <c r="C13" s="372"/>
      <c r="D13" s="371"/>
    </row>
    <row r="14" spans="1:4" ht="15" customHeight="1">
      <c r="A14" s="373" t="s">
        <v>199</v>
      </c>
      <c r="B14" s="370" t="s">
        <v>504</v>
      </c>
      <c r="C14" s="370" t="s">
        <v>504</v>
      </c>
      <c r="D14" s="370">
        <v>100</v>
      </c>
    </row>
    <row r="15" spans="1:4">
      <c r="A15" s="383"/>
      <c r="B15" s="371"/>
      <c r="C15" s="371"/>
      <c r="D15" s="371"/>
    </row>
    <row r="16" spans="1:4">
      <c r="A16" s="383"/>
      <c r="B16" s="371"/>
      <c r="C16" s="371"/>
      <c r="D16" s="371"/>
    </row>
    <row r="17" spans="1:4">
      <c r="A17" s="383"/>
      <c r="B17" s="371"/>
      <c r="C17" s="371"/>
      <c r="D17" s="371"/>
    </row>
    <row r="18" spans="1:4" ht="15" customHeight="1">
      <c r="A18" s="383"/>
      <c r="B18" s="371"/>
      <c r="C18" s="371"/>
      <c r="D18" s="371"/>
    </row>
    <row r="19" spans="1:4">
      <c r="A19" s="383"/>
      <c r="B19" s="372"/>
      <c r="C19" s="372"/>
      <c r="D19" s="372"/>
    </row>
    <row r="20" spans="1:4">
      <c r="A20" s="373" t="s">
        <v>271</v>
      </c>
      <c r="B20" s="370" t="s">
        <v>507</v>
      </c>
      <c r="C20" s="370" t="s">
        <v>507</v>
      </c>
      <c r="D20" s="370">
        <v>100</v>
      </c>
    </row>
    <row r="21" spans="1:4" ht="35.25" customHeight="1">
      <c r="A21" s="374"/>
      <c r="B21" s="372"/>
      <c r="C21" s="372"/>
      <c r="D21" s="372"/>
    </row>
    <row r="22" spans="1:4" ht="15.75" thickBot="1"/>
    <row r="23" spans="1:4">
      <c r="A23" s="375" t="s">
        <v>508</v>
      </c>
      <c r="B23" s="376"/>
      <c r="C23" s="376"/>
      <c r="D23" s="377"/>
    </row>
    <row r="24" spans="1:4" ht="28.5" customHeight="1" thickBot="1">
      <c r="A24" s="378"/>
      <c r="B24" s="379"/>
      <c r="C24" s="379"/>
      <c r="D24" s="380"/>
    </row>
  </sheetData>
  <mergeCells count="23">
    <mergeCell ref="A23:D24"/>
    <mergeCell ref="A1:D1"/>
    <mergeCell ref="A2:C2"/>
    <mergeCell ref="A4:A7"/>
    <mergeCell ref="B4:B7"/>
    <mergeCell ref="C4:C7"/>
    <mergeCell ref="D4:D7"/>
    <mergeCell ref="A8:A11"/>
    <mergeCell ref="B8:B11"/>
    <mergeCell ref="C8:C11"/>
    <mergeCell ref="D8:D11"/>
    <mergeCell ref="A12:A13"/>
    <mergeCell ref="B12:B13"/>
    <mergeCell ref="C12:C13"/>
    <mergeCell ref="D12:D13"/>
    <mergeCell ref="A14:A19"/>
    <mergeCell ref="B14:B19"/>
    <mergeCell ref="C14:C19"/>
    <mergeCell ref="D14:D19"/>
    <mergeCell ref="A20:A21"/>
    <mergeCell ref="B20:B21"/>
    <mergeCell ref="C20:C21"/>
    <mergeCell ref="D20:D2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topLeftCell="A7" workbookViewId="0">
      <selection activeCell="B9" sqref="B9"/>
    </sheetView>
  </sheetViews>
  <sheetFormatPr baseColWidth="10" defaultColWidth="0" defaultRowHeight="75.75" customHeight="1" zeroHeight="1"/>
  <cols>
    <col min="1" max="1" width="9.85546875" style="122" bestFit="1" customWidth="1"/>
    <col min="2" max="2" width="41.85546875" style="122" customWidth="1"/>
    <col min="3" max="3" width="25.5703125" style="122" bestFit="1" customWidth="1"/>
    <col min="4" max="4" width="26.42578125" style="122" customWidth="1"/>
    <col min="5" max="5" width="46.5703125" style="122" customWidth="1"/>
    <col min="6" max="6" width="40.85546875" style="122" customWidth="1"/>
    <col min="7" max="7" width="5.42578125" style="122" customWidth="1"/>
    <col min="8" max="8" width="4.85546875" style="122" customWidth="1"/>
    <col min="9" max="9" width="10.5703125" style="156" customWidth="1"/>
    <col min="10" max="10" width="49.42578125" style="122" customWidth="1"/>
    <col min="11" max="11" width="31.42578125" style="122" customWidth="1"/>
    <col min="12" max="12" width="6.85546875" style="122" customWidth="1"/>
    <col min="13" max="13" width="6.140625" style="122" customWidth="1"/>
    <col min="14" max="14" width="10.42578125" style="122" customWidth="1"/>
    <col min="15" max="15" width="14.42578125" style="122" customWidth="1"/>
    <col min="16" max="16" width="57.42578125" style="122" customWidth="1"/>
    <col min="17" max="17" width="22.5703125" style="122" customWidth="1"/>
    <col min="18" max="18" width="19.42578125" style="122" customWidth="1"/>
    <col min="19" max="20" width="16.42578125" style="122" customWidth="1"/>
    <col min="21" max="21" width="32" style="122" customWidth="1"/>
    <col min="22" max="22" width="27.85546875" style="122" customWidth="1"/>
    <col min="23" max="23" width="24.5703125" style="122" customWidth="1"/>
    <col min="24" max="24" width="13.85546875" style="122" hidden="1" customWidth="1"/>
    <col min="25" max="16384" width="11.42578125" style="122" hidden="1"/>
  </cols>
  <sheetData>
    <row r="1" spans="1:23" ht="28.5">
      <c r="A1" s="121"/>
      <c r="B1" s="391" t="s">
        <v>432</v>
      </c>
      <c r="C1" s="392"/>
      <c r="D1" s="392"/>
      <c r="E1" s="392"/>
      <c r="F1" s="392"/>
      <c r="G1" s="392"/>
      <c r="H1" s="392"/>
      <c r="I1" s="392"/>
      <c r="J1" s="392"/>
      <c r="K1" s="392"/>
      <c r="L1" s="392"/>
      <c r="M1" s="392"/>
      <c r="N1" s="392"/>
      <c r="O1" s="392"/>
      <c r="P1" s="121"/>
      <c r="Q1" s="121"/>
      <c r="R1" s="121"/>
      <c r="S1" s="121"/>
      <c r="T1" s="121"/>
      <c r="U1" s="121"/>
      <c r="V1" s="393" t="s">
        <v>345</v>
      </c>
      <c r="W1" s="394"/>
    </row>
    <row r="2" spans="1:23" ht="12.75">
      <c r="A2" s="387" t="s">
        <v>346</v>
      </c>
      <c r="B2" s="395" t="s">
        <v>347</v>
      </c>
      <c r="C2" s="387" t="s">
        <v>348</v>
      </c>
      <c r="D2" s="387" t="s">
        <v>349</v>
      </c>
      <c r="E2" s="387" t="s">
        <v>350</v>
      </c>
      <c r="F2" s="387" t="s">
        <v>351</v>
      </c>
      <c r="G2" s="388" t="s">
        <v>352</v>
      </c>
      <c r="H2" s="388"/>
      <c r="I2" s="388"/>
      <c r="J2" s="395" t="s">
        <v>353</v>
      </c>
      <c r="K2" s="387" t="s">
        <v>354</v>
      </c>
      <c r="L2" s="388" t="s">
        <v>355</v>
      </c>
      <c r="M2" s="388"/>
      <c r="N2" s="388"/>
      <c r="O2" s="387" t="s">
        <v>356</v>
      </c>
      <c r="P2" s="389" t="s">
        <v>357</v>
      </c>
      <c r="Q2" s="397" t="s">
        <v>358</v>
      </c>
      <c r="R2" s="384" t="s">
        <v>359</v>
      </c>
      <c r="S2" s="384" t="s">
        <v>360</v>
      </c>
      <c r="T2" s="389" t="s">
        <v>361</v>
      </c>
      <c r="U2" s="397" t="s">
        <v>362</v>
      </c>
      <c r="V2" s="397" t="s">
        <v>363</v>
      </c>
      <c r="W2" s="384" t="s">
        <v>364</v>
      </c>
    </row>
    <row r="3" spans="1:23" ht="60">
      <c r="A3" s="387"/>
      <c r="B3" s="396"/>
      <c r="C3" s="387"/>
      <c r="D3" s="387"/>
      <c r="E3" s="387"/>
      <c r="F3" s="387"/>
      <c r="G3" s="123" t="s">
        <v>365</v>
      </c>
      <c r="H3" s="124" t="s">
        <v>366</v>
      </c>
      <c r="I3" s="125" t="s">
        <v>367</v>
      </c>
      <c r="J3" s="396"/>
      <c r="K3" s="387"/>
      <c r="L3" s="123" t="s">
        <v>365</v>
      </c>
      <c r="M3" s="124" t="s">
        <v>366</v>
      </c>
      <c r="N3" s="126" t="s">
        <v>367</v>
      </c>
      <c r="O3" s="387"/>
      <c r="P3" s="390"/>
      <c r="Q3" s="398"/>
      <c r="R3" s="385"/>
      <c r="S3" s="385"/>
      <c r="T3" s="390"/>
      <c r="U3" s="398"/>
      <c r="V3" s="398"/>
      <c r="W3" s="385"/>
    </row>
    <row r="4" spans="1:23" ht="102">
      <c r="A4" s="127">
        <v>1</v>
      </c>
      <c r="B4" s="128" t="s">
        <v>368</v>
      </c>
      <c r="C4" s="129" t="s">
        <v>369</v>
      </c>
      <c r="D4" s="130" t="s">
        <v>370</v>
      </c>
      <c r="E4" s="131" t="s">
        <v>371</v>
      </c>
      <c r="F4" s="131" t="s">
        <v>372</v>
      </c>
      <c r="G4" s="129">
        <v>1</v>
      </c>
      <c r="H4" s="129">
        <v>3</v>
      </c>
      <c r="I4" s="132" t="str">
        <f t="shared" ref="I4:I9" si="0">IF(G4+H4=0," ",IF(OR(AND(G4=1,H4=3),AND(G4=1,H4=4),AND(G4=2,H4=3)),"Bajo",IF(OR(AND(G4=1,H4=5),AND(G4=2,H4=4),AND(G4=3,H4=3),AND(G4=4,H4=3),AND(G4=5,H4=3)),"Moderado",IF(OR(AND(G4=2,H4=5),AND(G4=3,H4=4),AND(G4=4,H4=4),AND(G4=5,H4=4)),"Alto",IF(OR(AND(G4=3,H4=5),AND(G4=4,H4=5),AND(G4=5,H4=5)),"Extremo","")))))</f>
        <v>Bajo</v>
      </c>
      <c r="J4" s="130" t="s">
        <v>373</v>
      </c>
      <c r="K4" s="131" t="s">
        <v>374</v>
      </c>
      <c r="L4" s="133">
        <v>1</v>
      </c>
      <c r="M4" s="133">
        <v>3</v>
      </c>
      <c r="N4" s="132" t="str">
        <f t="shared" ref="N4:N9" si="1">IF(L4+M4=0," ",IF(OR(AND(L4=1,M4=3),AND(L4=1,M4=4),AND(L4=2,M4=3)),"Bajo",IF(OR(AND(L4=1,M4=5),AND(L4=2,M4=4),AND(L4=3,M4=3),AND(L4=4,M4=3),AND(L4=5,M4=3)),"Moderado",IF(OR(AND(L4=2,M4=5),AND(L4=3,M4=4),AND(L4=4,M4=4),AND(L4=5,M4=4)),"Alto",IF(OR(AND(L4=3,M4=5),AND(L4=4,M4=5),AND(L4=5,M4=5)),"Extremo","")))))</f>
        <v>Bajo</v>
      </c>
      <c r="O4" s="134" t="s">
        <v>375</v>
      </c>
      <c r="P4" s="131" t="s">
        <v>376</v>
      </c>
      <c r="Q4" s="135" t="s">
        <v>377</v>
      </c>
      <c r="R4" s="136" t="s">
        <v>132</v>
      </c>
      <c r="S4" s="137">
        <v>42431</v>
      </c>
      <c r="T4" s="137">
        <v>42719</v>
      </c>
      <c r="U4" s="131" t="s">
        <v>378</v>
      </c>
      <c r="V4" s="136" t="s">
        <v>379</v>
      </c>
      <c r="W4" s="136" t="s">
        <v>379</v>
      </c>
    </row>
    <row r="5" spans="1:23" ht="89.25">
      <c r="A5" s="127">
        <v>2</v>
      </c>
      <c r="B5" s="138" t="s">
        <v>380</v>
      </c>
      <c r="C5" s="139" t="s">
        <v>369</v>
      </c>
      <c r="D5" s="140" t="s">
        <v>381</v>
      </c>
      <c r="E5" s="141" t="s">
        <v>382</v>
      </c>
      <c r="F5" s="141" t="s">
        <v>383</v>
      </c>
      <c r="G5" s="139">
        <v>1</v>
      </c>
      <c r="H5" s="139">
        <v>4</v>
      </c>
      <c r="I5" s="142" t="str">
        <f t="shared" si="0"/>
        <v>Bajo</v>
      </c>
      <c r="J5" s="140" t="s">
        <v>384</v>
      </c>
      <c r="K5" s="141" t="s">
        <v>385</v>
      </c>
      <c r="L5" s="143">
        <v>1</v>
      </c>
      <c r="M5" s="143">
        <v>3</v>
      </c>
      <c r="N5" s="142" t="str">
        <f t="shared" si="1"/>
        <v>Bajo</v>
      </c>
      <c r="O5" s="144" t="s">
        <v>375</v>
      </c>
      <c r="P5" s="131" t="s">
        <v>386</v>
      </c>
      <c r="Q5" s="145" t="s">
        <v>387</v>
      </c>
      <c r="R5" s="136" t="s">
        <v>132</v>
      </c>
      <c r="S5" s="146" t="s">
        <v>388</v>
      </c>
      <c r="T5" s="146" t="s">
        <v>389</v>
      </c>
      <c r="U5" s="131" t="s">
        <v>390</v>
      </c>
      <c r="V5" s="145" t="s">
        <v>379</v>
      </c>
      <c r="W5" s="145" t="s">
        <v>379</v>
      </c>
    </row>
    <row r="6" spans="1:23" ht="89.25">
      <c r="A6" s="147">
        <v>3</v>
      </c>
      <c r="B6" s="138" t="s">
        <v>391</v>
      </c>
      <c r="C6" s="139" t="s">
        <v>369</v>
      </c>
      <c r="D6" s="140" t="s">
        <v>392</v>
      </c>
      <c r="E6" s="141" t="s">
        <v>393</v>
      </c>
      <c r="F6" s="141" t="s">
        <v>394</v>
      </c>
      <c r="G6" s="139">
        <v>1</v>
      </c>
      <c r="H6" s="139">
        <v>3</v>
      </c>
      <c r="I6" s="148" t="str">
        <f t="shared" si="0"/>
        <v>Bajo</v>
      </c>
      <c r="J6" s="140" t="s">
        <v>395</v>
      </c>
      <c r="K6" s="141" t="s">
        <v>374</v>
      </c>
      <c r="L6" s="143">
        <v>1</v>
      </c>
      <c r="M6" s="143">
        <v>3</v>
      </c>
      <c r="N6" s="148" t="str">
        <f t="shared" si="1"/>
        <v>Bajo</v>
      </c>
      <c r="O6" s="149" t="s">
        <v>375</v>
      </c>
      <c r="P6" s="131" t="s">
        <v>396</v>
      </c>
      <c r="Q6" s="145" t="s">
        <v>397</v>
      </c>
      <c r="R6" s="136" t="s">
        <v>132</v>
      </c>
      <c r="S6" s="150" t="s">
        <v>398</v>
      </c>
      <c r="T6" s="145" t="s">
        <v>399</v>
      </c>
      <c r="U6" s="131" t="s">
        <v>400</v>
      </c>
      <c r="V6" s="145" t="s">
        <v>379</v>
      </c>
      <c r="W6" s="145" t="s">
        <v>379</v>
      </c>
    </row>
    <row r="7" spans="1:23" ht="114.75">
      <c r="A7" s="127">
        <v>4</v>
      </c>
      <c r="B7" s="138" t="s">
        <v>401</v>
      </c>
      <c r="C7" s="139" t="s">
        <v>369</v>
      </c>
      <c r="D7" s="140" t="s">
        <v>402</v>
      </c>
      <c r="E7" s="141" t="s">
        <v>403</v>
      </c>
      <c r="F7" s="141" t="s">
        <v>404</v>
      </c>
      <c r="G7" s="139">
        <v>1</v>
      </c>
      <c r="H7" s="139">
        <v>3</v>
      </c>
      <c r="I7" s="142" t="str">
        <f t="shared" si="0"/>
        <v>Bajo</v>
      </c>
      <c r="J7" s="140" t="s">
        <v>405</v>
      </c>
      <c r="K7" s="141" t="s">
        <v>406</v>
      </c>
      <c r="L7" s="143">
        <v>1</v>
      </c>
      <c r="M7" s="143">
        <v>3</v>
      </c>
      <c r="N7" s="142" t="str">
        <f t="shared" si="1"/>
        <v>Bajo</v>
      </c>
      <c r="O7" s="144" t="s">
        <v>375</v>
      </c>
      <c r="P7" s="141" t="s">
        <v>407</v>
      </c>
      <c r="Q7" s="145" t="s">
        <v>408</v>
      </c>
      <c r="R7" s="136" t="s">
        <v>132</v>
      </c>
      <c r="S7" s="146">
        <v>42373</v>
      </c>
      <c r="T7" s="150">
        <v>42734</v>
      </c>
      <c r="U7" s="131" t="s">
        <v>409</v>
      </c>
      <c r="V7" s="145" t="s">
        <v>379</v>
      </c>
      <c r="W7" s="145" t="s">
        <v>379</v>
      </c>
    </row>
    <row r="8" spans="1:23" ht="51">
      <c r="A8" s="127">
        <v>5</v>
      </c>
      <c r="B8" s="151" t="s">
        <v>410</v>
      </c>
      <c r="C8" s="139" t="s">
        <v>369</v>
      </c>
      <c r="D8" s="140" t="s">
        <v>411</v>
      </c>
      <c r="E8" s="141" t="s">
        <v>412</v>
      </c>
      <c r="F8" s="141" t="s">
        <v>413</v>
      </c>
      <c r="G8" s="139">
        <v>1</v>
      </c>
      <c r="H8" s="139">
        <v>4</v>
      </c>
      <c r="I8" s="142" t="str">
        <f t="shared" si="0"/>
        <v>Bajo</v>
      </c>
      <c r="J8" s="140" t="s">
        <v>414</v>
      </c>
      <c r="K8" s="141" t="s">
        <v>415</v>
      </c>
      <c r="L8" s="143">
        <v>1</v>
      </c>
      <c r="M8" s="143">
        <v>4</v>
      </c>
      <c r="N8" s="142" t="str">
        <f t="shared" si="1"/>
        <v>Bajo</v>
      </c>
      <c r="O8" s="144" t="s">
        <v>375</v>
      </c>
      <c r="P8" s="152" t="s">
        <v>416</v>
      </c>
      <c r="Q8" s="145" t="s">
        <v>417</v>
      </c>
      <c r="R8" s="136" t="s">
        <v>132</v>
      </c>
      <c r="S8" s="150" t="s">
        <v>418</v>
      </c>
      <c r="T8" s="150" t="s">
        <v>419</v>
      </c>
      <c r="U8" s="131" t="s">
        <v>420</v>
      </c>
      <c r="V8" s="145" t="s">
        <v>379</v>
      </c>
      <c r="W8" s="145" t="s">
        <v>379</v>
      </c>
    </row>
    <row r="9" spans="1:23" ht="51">
      <c r="A9" s="127">
        <v>6</v>
      </c>
      <c r="B9" s="151" t="s">
        <v>421</v>
      </c>
      <c r="C9" s="139" t="s">
        <v>369</v>
      </c>
      <c r="D9" s="140" t="s">
        <v>422</v>
      </c>
      <c r="E9" s="141" t="s">
        <v>423</v>
      </c>
      <c r="F9" s="141" t="s">
        <v>424</v>
      </c>
      <c r="G9" s="139">
        <v>1</v>
      </c>
      <c r="H9" s="139">
        <v>3</v>
      </c>
      <c r="I9" s="142" t="str">
        <f t="shared" si="0"/>
        <v>Bajo</v>
      </c>
      <c r="J9" s="140" t="s">
        <v>425</v>
      </c>
      <c r="K9" s="141" t="s">
        <v>426</v>
      </c>
      <c r="L9" s="143">
        <v>1</v>
      </c>
      <c r="M9" s="143">
        <v>3</v>
      </c>
      <c r="N9" s="142" t="str">
        <f t="shared" si="1"/>
        <v>Bajo</v>
      </c>
      <c r="O9" s="144" t="s">
        <v>375</v>
      </c>
      <c r="P9" s="153" t="s">
        <v>427</v>
      </c>
      <c r="Q9" s="145" t="s">
        <v>428</v>
      </c>
      <c r="R9" s="145" t="s">
        <v>132</v>
      </c>
      <c r="S9" s="150">
        <v>42373</v>
      </c>
      <c r="T9" s="145" t="s">
        <v>429</v>
      </c>
      <c r="U9" s="141" t="s">
        <v>430</v>
      </c>
      <c r="V9" s="145" t="s">
        <v>379</v>
      </c>
      <c r="W9" s="145" t="s">
        <v>379</v>
      </c>
    </row>
    <row r="10" spans="1:23" ht="50.25" customHeight="1">
      <c r="B10" s="386" t="s">
        <v>431</v>
      </c>
      <c r="C10" s="386"/>
      <c r="D10" s="386"/>
      <c r="I10" s="122"/>
      <c r="P10" s="154"/>
    </row>
    <row r="11" spans="1:23" ht="12.75" hidden="1">
      <c r="I11" s="122"/>
      <c r="P11" s="154"/>
    </row>
    <row r="12" spans="1:23" ht="12.75" hidden="1">
      <c r="I12" s="122"/>
      <c r="P12" s="154"/>
    </row>
    <row r="13" spans="1:23" ht="12.75" hidden="1">
      <c r="I13" s="122"/>
      <c r="P13" s="154"/>
    </row>
    <row r="14" spans="1:23" ht="12.75" hidden="1">
      <c r="I14" s="122"/>
      <c r="P14" s="155"/>
      <c r="Q14" s="155"/>
      <c r="R14" s="155"/>
      <c r="S14" s="155"/>
      <c r="T14" s="155"/>
      <c r="U14" s="155"/>
      <c r="V14" s="155"/>
      <c r="W14" s="155"/>
    </row>
    <row r="15" spans="1:23" ht="12.75" hidden="1">
      <c r="I15" s="122"/>
      <c r="P15" s="155"/>
      <c r="Q15" s="155"/>
      <c r="R15" s="155"/>
      <c r="S15" s="155"/>
      <c r="T15" s="155"/>
      <c r="U15" s="155"/>
      <c r="V15" s="155"/>
      <c r="W15" s="155"/>
    </row>
    <row r="16" spans="1:23" ht="12.75" hidden="1">
      <c r="I16" s="122"/>
      <c r="P16" s="155"/>
      <c r="Q16" s="155"/>
      <c r="R16" s="155"/>
      <c r="S16" s="155"/>
      <c r="T16" s="155"/>
      <c r="U16" s="155"/>
      <c r="V16" s="155"/>
      <c r="W16" s="155"/>
    </row>
    <row r="17" spans="9:23" ht="12.75" hidden="1">
      <c r="I17" s="122"/>
      <c r="P17" s="155"/>
      <c r="Q17" s="155"/>
      <c r="R17" s="155"/>
      <c r="S17" s="155"/>
      <c r="T17" s="155"/>
      <c r="U17" s="155"/>
      <c r="V17" s="155"/>
      <c r="W17" s="155"/>
    </row>
    <row r="18" spans="9:23" ht="12.75" hidden="1">
      <c r="I18" s="122"/>
      <c r="P18" s="155"/>
      <c r="Q18" s="155"/>
      <c r="R18" s="155"/>
      <c r="S18" s="155"/>
      <c r="T18" s="155"/>
      <c r="U18" s="155"/>
      <c r="V18" s="155"/>
      <c r="W18" s="155"/>
    </row>
    <row r="19" spans="9:23" ht="12.75" hidden="1">
      <c r="P19" s="155"/>
      <c r="Q19" s="155"/>
      <c r="R19" s="155"/>
      <c r="S19" s="155"/>
      <c r="T19" s="155"/>
      <c r="U19" s="155"/>
      <c r="V19" s="155"/>
      <c r="W19" s="155"/>
    </row>
    <row r="20" spans="9:23" ht="12.75" hidden="1">
      <c r="P20" s="155"/>
      <c r="Q20" s="155"/>
      <c r="R20" s="155"/>
      <c r="S20" s="155"/>
      <c r="T20" s="155"/>
      <c r="U20" s="155"/>
      <c r="V20" s="155"/>
      <c r="W20" s="155"/>
    </row>
    <row r="21" spans="9:23" ht="12.75" hidden="1">
      <c r="P21" s="155"/>
      <c r="Q21" s="155"/>
      <c r="R21" s="155"/>
      <c r="S21" s="155"/>
      <c r="T21" s="155"/>
      <c r="U21" s="155"/>
      <c r="V21" s="155"/>
      <c r="W21" s="155"/>
    </row>
    <row r="22" spans="9:23" ht="12.75" hidden="1">
      <c r="P22" s="155"/>
      <c r="Q22" s="155"/>
      <c r="R22" s="155"/>
      <c r="S22" s="155"/>
      <c r="T22" s="155"/>
      <c r="U22" s="155"/>
      <c r="V22" s="155"/>
      <c r="W22" s="155"/>
    </row>
    <row r="23" spans="9:23" ht="12.75" hidden="1">
      <c r="P23" s="155"/>
      <c r="Q23" s="155"/>
      <c r="R23" s="155"/>
      <c r="S23" s="155"/>
      <c r="T23" s="155"/>
      <c r="U23" s="155"/>
      <c r="V23" s="155"/>
      <c r="W23" s="155"/>
    </row>
    <row r="24" spans="9:23" ht="12.75" hidden="1">
      <c r="P24" s="155"/>
      <c r="Q24" s="155"/>
      <c r="R24" s="155"/>
      <c r="S24" s="155"/>
      <c r="T24" s="155"/>
      <c r="U24" s="155"/>
      <c r="V24" s="155"/>
      <c r="W24" s="155"/>
    </row>
    <row r="25" spans="9:23" ht="12.75" hidden="1">
      <c r="P25" s="155"/>
      <c r="Q25" s="155"/>
      <c r="R25" s="155"/>
      <c r="S25" s="155"/>
      <c r="T25" s="155"/>
      <c r="U25" s="155"/>
      <c r="V25" s="155"/>
      <c r="W25" s="155"/>
    </row>
    <row r="26" spans="9:23" ht="12.75" hidden="1">
      <c r="P26" s="155"/>
      <c r="Q26" s="155"/>
      <c r="R26" s="155"/>
      <c r="S26" s="155"/>
      <c r="T26" s="155"/>
      <c r="U26" s="155"/>
      <c r="V26" s="155"/>
      <c r="W26" s="155"/>
    </row>
  </sheetData>
  <mergeCells count="22">
    <mergeCell ref="B1:O1"/>
    <mergeCell ref="V1:W1"/>
    <mergeCell ref="A2:A3"/>
    <mergeCell ref="B2:B3"/>
    <mergeCell ref="C2:C3"/>
    <mergeCell ref="D2:D3"/>
    <mergeCell ref="E2:E3"/>
    <mergeCell ref="F2:F3"/>
    <mergeCell ref="G2:I2"/>
    <mergeCell ref="J2:J3"/>
    <mergeCell ref="S2:S3"/>
    <mergeCell ref="T2:T3"/>
    <mergeCell ref="U2:U3"/>
    <mergeCell ref="V2:V3"/>
    <mergeCell ref="W2:W3"/>
    <mergeCell ref="Q2:Q3"/>
    <mergeCell ref="R2:R3"/>
    <mergeCell ref="B10:D10"/>
    <mergeCell ref="K2:K3"/>
    <mergeCell ref="L2:N2"/>
    <mergeCell ref="O2:O3"/>
    <mergeCell ref="P2:P3"/>
  </mergeCells>
  <conditionalFormatting sqref="O4">
    <cfRule type="containsText" dxfId="91" priority="90" stopIfTrue="1" operator="containsText" text="Reducir">
      <formula>NOT(ISERROR(SEARCH("Reducir",O4)))</formula>
    </cfRule>
    <cfRule type="containsText" dxfId="90" priority="91" stopIfTrue="1" operator="containsText" text="Asumir">
      <formula>NOT(ISERROR(SEARCH("Asumir",O4)))</formula>
    </cfRule>
    <cfRule type="containsText" dxfId="89" priority="92" stopIfTrue="1" operator="containsText" text="Evitar">
      <formula>NOT(ISERROR(SEARCH("Evitar",O4)))</formula>
    </cfRule>
  </conditionalFormatting>
  <conditionalFormatting sqref="O4:O5">
    <cfRule type="expression" dxfId="88" priority="89" stopIfTrue="1">
      <formula>IF(L4="",M4="","")</formula>
    </cfRule>
  </conditionalFormatting>
  <conditionalFormatting sqref="N4 I4">
    <cfRule type="containsText" dxfId="87" priority="85" stopIfTrue="1" operator="containsText" text="Extremo">
      <formula>NOT(ISERROR(SEARCH("Extremo",I4)))</formula>
    </cfRule>
    <cfRule type="containsText" dxfId="86" priority="86" stopIfTrue="1" operator="containsText" text="Alto">
      <formula>NOT(ISERROR(SEARCH("Alto",I4)))</formula>
    </cfRule>
    <cfRule type="containsText" dxfId="85" priority="87" stopIfTrue="1" operator="containsText" text="Moderado">
      <formula>NOT(ISERROR(SEARCH("Moderado",I4)))</formula>
    </cfRule>
    <cfRule type="containsText" dxfId="84" priority="88" stopIfTrue="1" operator="containsText" text="Bajo">
      <formula>NOT(ISERROR(SEARCH("Bajo",I4)))</formula>
    </cfRule>
  </conditionalFormatting>
  <conditionalFormatting sqref="I4:I5 N4:N5">
    <cfRule type="expression" dxfId="83" priority="84" stopIfTrue="1">
      <formula>IF(G4="",H4="","")</formula>
    </cfRule>
  </conditionalFormatting>
  <conditionalFormatting sqref="K4 E4:H4 E7:H9 K7:K9">
    <cfRule type="cellIs" dxfId="82" priority="83" operator="equal">
      <formula>0</formula>
    </cfRule>
  </conditionalFormatting>
  <conditionalFormatting sqref="J4 C4:D4 J7:J9">
    <cfRule type="containsErrors" dxfId="81" priority="82">
      <formula>ISERROR(C4)</formula>
    </cfRule>
  </conditionalFormatting>
  <conditionalFormatting sqref="D7:D9">
    <cfRule type="containsErrors" dxfId="80" priority="81">
      <formula>ISERROR(D7)</formula>
    </cfRule>
  </conditionalFormatting>
  <conditionalFormatting sqref="N7:N9">
    <cfRule type="containsText" dxfId="79" priority="77" stopIfTrue="1" operator="containsText" text="Extremo">
      <formula>NOT(ISERROR(SEARCH("Extremo",N7)))</formula>
    </cfRule>
    <cfRule type="containsText" dxfId="78" priority="78" stopIfTrue="1" operator="containsText" text="Alto">
      <formula>NOT(ISERROR(SEARCH("Alto",N7)))</formula>
    </cfRule>
    <cfRule type="containsText" dxfId="77" priority="79" stopIfTrue="1" operator="containsText" text="Moderado">
      <formula>NOT(ISERROR(SEARCH("Moderado",N7)))</formula>
    </cfRule>
    <cfRule type="containsText" dxfId="76" priority="80" stopIfTrue="1" operator="containsText" text="Bajo">
      <formula>NOT(ISERROR(SEARCH("Bajo",N7)))</formula>
    </cfRule>
  </conditionalFormatting>
  <conditionalFormatting sqref="N7:N9">
    <cfRule type="expression" dxfId="75" priority="76" stopIfTrue="1">
      <formula>IF(L7="",M7="","")</formula>
    </cfRule>
  </conditionalFormatting>
  <conditionalFormatting sqref="I7:I9">
    <cfRule type="containsText" dxfId="74" priority="72" stopIfTrue="1" operator="containsText" text="Extremo">
      <formula>NOT(ISERROR(SEARCH("Extremo",I7)))</formula>
    </cfRule>
    <cfRule type="containsText" dxfId="73" priority="73" stopIfTrue="1" operator="containsText" text="Alto">
      <formula>NOT(ISERROR(SEARCH("Alto",I7)))</formula>
    </cfRule>
    <cfRule type="containsText" dxfId="72" priority="74" stopIfTrue="1" operator="containsText" text="Moderado">
      <formula>NOT(ISERROR(SEARCH("Moderado",I7)))</formula>
    </cfRule>
    <cfRule type="containsText" dxfId="71" priority="75" stopIfTrue="1" operator="containsText" text="Bajo">
      <formula>NOT(ISERROR(SEARCH("Bajo",I7)))</formula>
    </cfRule>
  </conditionalFormatting>
  <conditionalFormatting sqref="I7:I9">
    <cfRule type="expression" dxfId="70" priority="71" stopIfTrue="1">
      <formula>IF(G7="",H7="","")</formula>
    </cfRule>
  </conditionalFormatting>
  <conditionalFormatting sqref="O7:O9">
    <cfRule type="containsText" dxfId="69" priority="68" stopIfTrue="1" operator="containsText" text="Reducir">
      <formula>NOT(ISERROR(SEARCH("Reducir",O7)))</formula>
    </cfRule>
    <cfRule type="containsText" dxfId="68" priority="69" stopIfTrue="1" operator="containsText" text="Asumir">
      <formula>NOT(ISERROR(SEARCH("Asumir",O7)))</formula>
    </cfRule>
    <cfRule type="containsText" dxfId="67" priority="70" stopIfTrue="1" operator="containsText" text="Evitar">
      <formula>NOT(ISERROR(SEARCH("Evitar",O7)))</formula>
    </cfRule>
  </conditionalFormatting>
  <conditionalFormatting sqref="O7:O9">
    <cfRule type="expression" dxfId="66" priority="67" stopIfTrue="1">
      <formula>IF(L7="",M7="","")</formula>
    </cfRule>
  </conditionalFormatting>
  <conditionalFormatting sqref="C9 C5">
    <cfRule type="containsErrors" dxfId="65" priority="64">
      <formula>ISERROR(C5)</formula>
    </cfRule>
  </conditionalFormatting>
  <conditionalFormatting sqref="C7">
    <cfRule type="containsErrors" dxfId="64" priority="66">
      <formula>ISERROR(C7)</formula>
    </cfRule>
  </conditionalFormatting>
  <conditionalFormatting sqref="C8">
    <cfRule type="containsErrors" dxfId="63" priority="65">
      <formula>ISERROR(C8)</formula>
    </cfRule>
  </conditionalFormatting>
  <conditionalFormatting sqref="J5">
    <cfRule type="containsErrors" dxfId="62" priority="50">
      <formula>ISERROR(J5)</formula>
    </cfRule>
  </conditionalFormatting>
  <conditionalFormatting sqref="D5">
    <cfRule type="containsErrors" dxfId="61" priority="63">
      <formula>ISERROR(D5)</formula>
    </cfRule>
  </conditionalFormatting>
  <conditionalFormatting sqref="N5">
    <cfRule type="containsText" dxfId="60" priority="59" stopIfTrue="1" operator="containsText" text="Extremo">
      <formula>NOT(ISERROR(SEARCH("Extremo",N5)))</formula>
    </cfRule>
    <cfRule type="containsText" dxfId="59" priority="60" stopIfTrue="1" operator="containsText" text="Alto">
      <formula>NOT(ISERROR(SEARCH("Alto",N5)))</formula>
    </cfRule>
    <cfRule type="containsText" dxfId="58" priority="61" stopIfTrue="1" operator="containsText" text="Moderado">
      <formula>NOT(ISERROR(SEARCH("Moderado",N5)))</formula>
    </cfRule>
    <cfRule type="containsText" dxfId="57" priority="62" stopIfTrue="1" operator="containsText" text="Bajo">
      <formula>NOT(ISERROR(SEARCH("Bajo",N5)))</formula>
    </cfRule>
  </conditionalFormatting>
  <conditionalFormatting sqref="I5">
    <cfRule type="containsText" dxfId="56" priority="55" stopIfTrue="1" operator="containsText" text="Extremo">
      <formula>NOT(ISERROR(SEARCH("Extremo",I5)))</formula>
    </cfRule>
    <cfRule type="containsText" dxfId="55" priority="56" stopIfTrue="1" operator="containsText" text="Alto">
      <formula>NOT(ISERROR(SEARCH("Alto",I5)))</formula>
    </cfRule>
    <cfRule type="containsText" dxfId="54" priority="57" stopIfTrue="1" operator="containsText" text="Moderado">
      <formula>NOT(ISERROR(SEARCH("Moderado",I5)))</formula>
    </cfRule>
    <cfRule type="containsText" dxfId="53" priority="58" stopIfTrue="1" operator="containsText" text="Bajo">
      <formula>NOT(ISERROR(SEARCH("Bajo",I5)))</formula>
    </cfRule>
  </conditionalFormatting>
  <conditionalFormatting sqref="O5">
    <cfRule type="containsText" dxfId="52" priority="52" stopIfTrue="1" operator="containsText" text="Reducir">
      <formula>NOT(ISERROR(SEARCH("Reducir",O5)))</formula>
    </cfRule>
    <cfRule type="containsText" dxfId="51" priority="53" stopIfTrue="1" operator="containsText" text="Asumir">
      <formula>NOT(ISERROR(SEARCH("Asumir",O5)))</formula>
    </cfRule>
    <cfRule type="containsText" dxfId="50" priority="54" stopIfTrue="1" operator="containsText" text="Evitar">
      <formula>NOT(ISERROR(SEARCH("Evitar",O5)))</formula>
    </cfRule>
  </conditionalFormatting>
  <conditionalFormatting sqref="E5:H5 K5">
    <cfRule type="cellIs" dxfId="49" priority="51" operator="equal">
      <formula>0</formula>
    </cfRule>
  </conditionalFormatting>
  <conditionalFormatting sqref="B4 B7:B9">
    <cfRule type="cellIs" dxfId="48" priority="49" operator="equal">
      <formula>0</formula>
    </cfRule>
  </conditionalFormatting>
  <conditionalFormatting sqref="Q4:T4 R5:T5 V4:W9 R7:R9">
    <cfRule type="containsText" dxfId="47" priority="46" stopIfTrue="1" operator="containsText" text="Reducir">
      <formula>NOT(ISERROR(SEARCH("Reducir",Q4)))</formula>
    </cfRule>
    <cfRule type="containsText" dxfId="46" priority="47" stopIfTrue="1" operator="containsText" text="Asumir">
      <formula>NOT(ISERROR(SEARCH("Asumir",Q4)))</formula>
    </cfRule>
    <cfRule type="containsText" dxfId="45" priority="48" stopIfTrue="1" operator="containsText" text="Evitar">
      <formula>NOT(ISERROR(SEARCH("Evitar",Q4)))</formula>
    </cfRule>
  </conditionalFormatting>
  <conditionalFormatting sqref="Q4:T5 Q8:Q9 S8:T9 V4:W9 R7:R9">
    <cfRule type="expression" dxfId="44" priority="45" stopIfTrue="1">
      <formula>IF(N4="",O4="","")</formula>
    </cfRule>
  </conditionalFormatting>
  <conditionalFormatting sqref="Q7:Q9 T7 S8:T9">
    <cfRule type="containsText" dxfId="43" priority="42" stopIfTrue="1" operator="containsText" text="Reducir">
      <formula>NOT(ISERROR(SEARCH("Reducir",Q7)))</formula>
    </cfRule>
    <cfRule type="containsText" dxfId="42" priority="43" stopIfTrue="1" operator="containsText" text="Asumir">
      <formula>NOT(ISERROR(SEARCH("Asumir",Q7)))</formula>
    </cfRule>
    <cfRule type="containsText" dxfId="41" priority="44" stopIfTrue="1" operator="containsText" text="Evitar">
      <formula>NOT(ISERROR(SEARCH("Evitar",Q7)))</formula>
    </cfRule>
  </conditionalFormatting>
  <conditionalFormatting sqref="Q7 T7">
    <cfRule type="expression" dxfId="40" priority="41" stopIfTrue="1">
      <formula>IF(N7="",O7="","")</formula>
    </cfRule>
  </conditionalFormatting>
  <conditionalFormatting sqref="Q5 S5:T5">
    <cfRule type="containsText" dxfId="39" priority="38" stopIfTrue="1" operator="containsText" text="Reducir">
      <formula>NOT(ISERROR(SEARCH("Reducir",Q5)))</formula>
    </cfRule>
    <cfRule type="containsText" dxfId="38" priority="39" stopIfTrue="1" operator="containsText" text="Asumir">
      <formula>NOT(ISERROR(SEARCH("Asumir",Q5)))</formula>
    </cfRule>
    <cfRule type="containsText" dxfId="37" priority="40" stopIfTrue="1" operator="containsText" text="Evitar">
      <formula>NOT(ISERROR(SEARCH("Evitar",Q5)))</formula>
    </cfRule>
  </conditionalFormatting>
  <conditionalFormatting sqref="P4">
    <cfRule type="cellIs" dxfId="36" priority="37" operator="equal">
      <formula>0</formula>
    </cfRule>
  </conditionalFormatting>
  <conditionalFormatting sqref="P5">
    <cfRule type="cellIs" dxfId="35" priority="36" operator="equal">
      <formula>0</formula>
    </cfRule>
  </conditionalFormatting>
  <conditionalFormatting sqref="U5">
    <cfRule type="cellIs" dxfId="34" priority="35" operator="equal">
      <formula>0</formula>
    </cfRule>
  </conditionalFormatting>
  <conditionalFormatting sqref="P7">
    <cfRule type="cellIs" dxfId="33" priority="34" operator="equal">
      <formula>0</formula>
    </cfRule>
  </conditionalFormatting>
  <conditionalFormatting sqref="S7">
    <cfRule type="containsText" dxfId="32" priority="31" stopIfTrue="1" operator="containsText" text="Reducir">
      <formula>NOT(ISERROR(SEARCH("Reducir",S7)))</formula>
    </cfRule>
    <cfRule type="containsText" dxfId="31" priority="32" stopIfTrue="1" operator="containsText" text="Asumir">
      <formula>NOT(ISERROR(SEARCH("Asumir",S7)))</formula>
    </cfRule>
    <cfRule type="containsText" dxfId="30" priority="33" stopIfTrue="1" operator="containsText" text="Evitar">
      <formula>NOT(ISERROR(SEARCH("Evitar",S7)))</formula>
    </cfRule>
  </conditionalFormatting>
  <conditionalFormatting sqref="S7">
    <cfRule type="expression" dxfId="29" priority="30" stopIfTrue="1">
      <formula>IF(P7="",Q7="","")</formula>
    </cfRule>
  </conditionalFormatting>
  <conditionalFormatting sqref="S7">
    <cfRule type="containsText" dxfId="28" priority="27" stopIfTrue="1" operator="containsText" text="Reducir">
      <formula>NOT(ISERROR(SEARCH("Reducir",S7)))</formula>
    </cfRule>
    <cfRule type="containsText" dxfId="27" priority="28" stopIfTrue="1" operator="containsText" text="Asumir">
      <formula>NOT(ISERROR(SEARCH("Asumir",S7)))</formula>
    </cfRule>
    <cfRule type="containsText" dxfId="26" priority="29" stopIfTrue="1" operator="containsText" text="Evitar">
      <formula>NOT(ISERROR(SEARCH("Evitar",S7)))</formula>
    </cfRule>
  </conditionalFormatting>
  <conditionalFormatting sqref="U7">
    <cfRule type="cellIs" dxfId="25" priority="26" operator="equal">
      <formula>0</formula>
    </cfRule>
  </conditionalFormatting>
  <conditionalFormatting sqref="B5">
    <cfRule type="cellIs" dxfId="24" priority="25" operator="equal">
      <formula>0</formula>
    </cfRule>
  </conditionalFormatting>
  <conditionalFormatting sqref="U8">
    <cfRule type="cellIs" dxfId="23" priority="24" operator="equal">
      <formula>0</formula>
    </cfRule>
  </conditionalFormatting>
  <conditionalFormatting sqref="U9">
    <cfRule type="cellIs" dxfId="22" priority="23" operator="equal">
      <formula>0</formula>
    </cfRule>
  </conditionalFormatting>
  <conditionalFormatting sqref="U4">
    <cfRule type="cellIs" dxfId="21" priority="22" operator="equal">
      <formula>0</formula>
    </cfRule>
  </conditionalFormatting>
  <conditionalFormatting sqref="O6">
    <cfRule type="containsText" dxfId="20" priority="19" stopIfTrue="1" operator="containsText" text="Reducir">
      <formula>NOT(ISERROR(SEARCH("Reducir",O6)))</formula>
    </cfRule>
    <cfRule type="containsText" dxfId="19" priority="20" stopIfTrue="1" operator="containsText" text="Asumir">
      <formula>NOT(ISERROR(SEARCH("Asumir",O6)))</formula>
    </cfRule>
    <cfRule type="containsText" dxfId="18" priority="21" stopIfTrue="1" operator="containsText" text="Evitar">
      <formula>NOT(ISERROR(SEARCH("Evitar",O6)))</formula>
    </cfRule>
  </conditionalFormatting>
  <conditionalFormatting sqref="O6">
    <cfRule type="expression" dxfId="17" priority="18" stopIfTrue="1">
      <formula>IF(L6="",M6="","")</formula>
    </cfRule>
  </conditionalFormatting>
  <conditionalFormatting sqref="I6 N6">
    <cfRule type="containsText" dxfId="16" priority="14" stopIfTrue="1" operator="containsText" text="Extremo">
      <formula>NOT(ISERROR(SEARCH("Extremo",I6)))</formula>
    </cfRule>
    <cfRule type="containsText" dxfId="15" priority="15" stopIfTrue="1" operator="containsText" text="Alto">
      <formula>NOT(ISERROR(SEARCH("Alto",I6)))</formula>
    </cfRule>
    <cfRule type="containsText" dxfId="14" priority="16" stopIfTrue="1" operator="containsText" text="Moderado">
      <formula>NOT(ISERROR(SEARCH("Moderado",I6)))</formula>
    </cfRule>
    <cfRule type="containsText" dxfId="13" priority="17" stopIfTrue="1" operator="containsText" text="Bajo">
      <formula>NOT(ISERROR(SEARCH("Bajo",I6)))</formula>
    </cfRule>
  </conditionalFormatting>
  <conditionalFormatting sqref="I6 N6">
    <cfRule type="expression" dxfId="12" priority="13" stopIfTrue="1">
      <formula>IF(G6="",H6="","")</formula>
    </cfRule>
  </conditionalFormatting>
  <conditionalFormatting sqref="E6:H6 K6">
    <cfRule type="cellIs" dxfId="11" priority="12" operator="equal">
      <formula>0</formula>
    </cfRule>
  </conditionalFormatting>
  <conditionalFormatting sqref="C6:D6 J6">
    <cfRule type="containsErrors" dxfId="10" priority="11">
      <formula>ISERROR(C6)</formula>
    </cfRule>
  </conditionalFormatting>
  <conditionalFormatting sqref="B6">
    <cfRule type="cellIs" dxfId="9" priority="10" operator="equal">
      <formula>0</formula>
    </cfRule>
  </conditionalFormatting>
  <conditionalFormatting sqref="Q6:T6">
    <cfRule type="containsText" dxfId="8" priority="7" stopIfTrue="1" operator="containsText" text="Reducir">
      <formula>NOT(ISERROR(SEARCH("Reducir",Q6)))</formula>
    </cfRule>
    <cfRule type="containsText" dxfId="7" priority="8" stopIfTrue="1" operator="containsText" text="Asumir">
      <formula>NOT(ISERROR(SEARCH("Asumir",Q6)))</formula>
    </cfRule>
    <cfRule type="containsText" dxfId="6" priority="9" stopIfTrue="1" operator="containsText" text="Evitar">
      <formula>NOT(ISERROR(SEARCH("Evitar",Q6)))</formula>
    </cfRule>
  </conditionalFormatting>
  <conditionalFormatting sqref="Q6:T6">
    <cfRule type="expression" dxfId="5" priority="6" stopIfTrue="1">
      <formula>IF(N6="",O6="","")</formula>
    </cfRule>
  </conditionalFormatting>
  <conditionalFormatting sqref="P6">
    <cfRule type="cellIs" dxfId="4" priority="5" operator="equal">
      <formula>0</formula>
    </cfRule>
  </conditionalFormatting>
  <conditionalFormatting sqref="S6">
    <cfRule type="containsText" dxfId="3" priority="2" stopIfTrue="1" operator="containsText" text="Reducir">
      <formula>NOT(ISERROR(SEARCH("Reducir",S6)))</formula>
    </cfRule>
    <cfRule type="containsText" dxfId="2" priority="3" stopIfTrue="1" operator="containsText" text="Asumir">
      <formula>NOT(ISERROR(SEARCH("Asumir",S6)))</formula>
    </cfRule>
    <cfRule type="containsText" dxfId="1" priority="4" stopIfTrue="1" operator="containsText" text="Evitar">
      <formula>NOT(ISERROR(SEARCH("Evitar",S6)))</formula>
    </cfRule>
  </conditionalFormatting>
  <conditionalFormatting sqref="U6">
    <cfRule type="cellIs" dxfId="0" priority="1" operator="equal">
      <formula>0</formula>
    </cfRule>
  </conditionalFormatting>
  <hyperlinks>
    <hyperlink ref="H3" location="'Estructura de Riesgos FP'!F3" display="Impacto"/>
    <hyperlink ref="G3" location="'Estructura de Riesgos FP'!E3" display="Probabilidad"/>
    <hyperlink ref="M3" location="'Estructura de Riesgos FP'!F3" display="Impacto"/>
    <hyperlink ref="L3" location="'Estructura de Riesgos FP'!E3" display="Probabilidad"/>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contenido</vt:lpstr>
      <vt:lpstr>Indicadores</vt:lpstr>
      <vt:lpstr>Gestion del Riesgo</vt:lpstr>
      <vt:lpstr>Antitramites</vt:lpstr>
      <vt:lpstr>Rendición de cuentas</vt:lpstr>
      <vt:lpstr>Servicio al ciudadano</vt:lpstr>
      <vt:lpstr>Transparencia</vt:lpstr>
      <vt:lpstr>consolidado</vt:lpstr>
      <vt:lpstr>Mapa de Riesgos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Aura Ines Rodriguez Rincon</dc:creator>
  <cp:lastModifiedBy>Carmenza Alarcon</cp:lastModifiedBy>
  <dcterms:created xsi:type="dcterms:W3CDTF">2016-07-25T16:36:30Z</dcterms:created>
  <dcterms:modified xsi:type="dcterms:W3CDTF">2017-01-16T21:49:07Z</dcterms:modified>
</cp:coreProperties>
</file>