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\Desktop\Ficha de Producto\Fichas Producto SC\"/>
    </mc:Choice>
  </mc:AlternateContent>
  <bookViews>
    <workbookView xWindow="0" yWindow="120" windowWidth="15345" windowHeight="3915" firstSheet="2" activeTab="2"/>
  </bookViews>
  <sheets>
    <sheet name="Hoja1" sheetId="1" state="hidden" r:id="rId1"/>
    <sheet name="Hoja2" sheetId="2" state="hidden" r:id="rId2"/>
    <sheet name="Ficha S Ciudadano" sheetId="3" r:id="rId3"/>
  </sheets>
  <externalReferences>
    <externalReference r:id="rId4"/>
  </externalReferences>
  <definedNames>
    <definedName name="_xlnm._FilterDatabase" localSheetId="2" hidden="1">'Ficha S Ciudadano'!$B$4:$B$15</definedName>
    <definedName name="_xlnm._FilterDatabase" localSheetId="0" hidden="1">Hoja1!$B$2:$H$2</definedName>
    <definedName name="Aplica">Hoja1!$P$2:$P$3</definedName>
    <definedName name="Procesos">Hoja1!$B$2:$B$16</definedName>
    <definedName name="Tipo_de_Producto" localSheetId="2">[1]Hoja1!$A$3:$E$19</definedName>
    <definedName name="Tipo_de_Producto">Hoja1!$XEX$2:$XEX$15</definedName>
  </definedName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B4" i="3" s="1"/>
  <c r="C2" i="2" l="1"/>
</calcChain>
</file>

<file path=xl/comments1.xml><?xml version="1.0" encoding="utf-8"?>
<comments xmlns="http://schemas.openxmlformats.org/spreadsheetml/2006/main">
  <authors>
    <author>Juan Felipe Romero Fierro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Seleccionar el proceso para el cual desea los productos y sus fichas de producto asociadas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Compromiso adquirido por el proceso hacia el grupo de valor, sobre las condiciones de entrega de un producto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Debe seleccionar al menos 3 características que apliquen para el producto o servicio al cual se le esta realizando la ficha</t>
        </r>
      </text>
    </comment>
  </commentList>
</comments>
</file>

<file path=xl/sharedStrings.xml><?xml version="1.0" encoding="utf-8"?>
<sst xmlns="http://schemas.openxmlformats.org/spreadsheetml/2006/main" count="775" uniqueCount="301">
  <si>
    <t>Procesos</t>
  </si>
  <si>
    <t>Documento diagnostico necesidades políticas publicas a desarrollar</t>
  </si>
  <si>
    <t>Documentos técnicos</t>
  </si>
  <si>
    <t>Documento de alternativas para el desarrollo de políticas publicas</t>
  </si>
  <si>
    <t>Políticas en gestión publica socializadas</t>
  </si>
  <si>
    <t>Documentos de política</t>
  </si>
  <si>
    <t>* Políticas Públicas de FP evaluadas</t>
  </si>
  <si>
    <t>Gestión Internacional</t>
  </si>
  <si>
    <t>Documentos lineamientos caracterización de compromisos internacionales de FP</t>
  </si>
  <si>
    <t>Resúmenes ejecutivos</t>
  </si>
  <si>
    <t>Estrategia de gestión internacional</t>
  </si>
  <si>
    <t>Listado de contactos internacionales</t>
  </si>
  <si>
    <t>Documentos de apoyo para la participación de Función Pública en eventos internacionales</t>
  </si>
  <si>
    <t>Informe final y lecciones aprendidas</t>
  </si>
  <si>
    <t>Planes de trabajo</t>
  </si>
  <si>
    <t>Comunicados</t>
  </si>
  <si>
    <t>Matriz de Oferta académica internacional</t>
  </si>
  <si>
    <t>Postulaciones, aplicaciones, becas, pasantías y membresías de la Entidad y sus servidores públicos</t>
  </si>
  <si>
    <t>Caracterización Grupos de valor</t>
  </si>
  <si>
    <t>Acciones de mejoramiento generadas por la caracterización de los grupos de valor</t>
  </si>
  <si>
    <t>Lineamientos de gestión del conocimiento</t>
  </si>
  <si>
    <t>Acciones de mejoramiento</t>
  </si>
  <si>
    <t>Informes y reportes de análisis del Estado</t>
  </si>
  <si>
    <t>Informes y reportes del proceso</t>
  </si>
  <si>
    <t>Contenidos informativos en materia de gestión de conocimiento</t>
  </si>
  <si>
    <t>Plan de Acción integral PAI definido</t>
  </si>
  <si>
    <t>*Mapas institucionales de los grupos de valor</t>
  </si>
  <si>
    <t>Necesidades de innovación, investigación y de documentación técnica</t>
  </si>
  <si>
    <t>Herramienta para conservar y consultar información institucional administrada</t>
  </si>
  <si>
    <t>Gestión de Recursos</t>
  </si>
  <si>
    <t>Contratos o convenios formalizados</t>
  </si>
  <si>
    <t>Planes ejecutados</t>
  </si>
  <si>
    <t>Compromisos y modificaciones presupuestales</t>
  </si>
  <si>
    <t>Plan Anual de Adquisiciones</t>
  </si>
  <si>
    <t>Registro de información contable, contractual y financiera</t>
  </si>
  <si>
    <t>Inventario de bienes muebles e inmuebles e infraestructura</t>
  </si>
  <si>
    <t>Pago de obligaciones</t>
  </si>
  <si>
    <t>Pagos y estados financieros</t>
  </si>
  <si>
    <t>Estados financieros</t>
  </si>
  <si>
    <t>Estrategia de comunicaciones</t>
  </si>
  <si>
    <t>Material de apoyo</t>
  </si>
  <si>
    <t>Boletines internos y externos</t>
  </si>
  <si>
    <t>Promoción y difusión</t>
  </si>
  <si>
    <t>Directorio de medios actualizado</t>
  </si>
  <si>
    <t>Reporte del monitoreo de medios</t>
  </si>
  <si>
    <t>Archivo histórico multimedia de comunicaciones</t>
  </si>
  <si>
    <t>Contenidos informativos del portal web y redes sociales</t>
  </si>
  <si>
    <t>Contenidos multimedia</t>
  </si>
  <si>
    <t>Comunicados de prensa</t>
  </si>
  <si>
    <t>Plan Operativo</t>
  </si>
  <si>
    <t>Modelo de servicio al ciudadano FP</t>
  </si>
  <si>
    <t>Protocolos de servicio</t>
  </si>
  <si>
    <t>Resolución de PQRSDs</t>
  </si>
  <si>
    <t>Orientación multicanal</t>
  </si>
  <si>
    <t>Carta de trato digno al Ciudadano</t>
  </si>
  <si>
    <t>Acuerdo de niveles de servicio para la PQRSD</t>
  </si>
  <si>
    <t>Peticiones, quejas, reclamos, denuncias y sugerencias atendidas</t>
  </si>
  <si>
    <t>Herramientas de evaluación de la percepción de los productos y servicios ofrecidos por la Entidad.</t>
  </si>
  <si>
    <t>Informe de medición de satisfacción de los grupos de valor</t>
  </si>
  <si>
    <t>Plan Anticorrupción y de servicio al ciudadano</t>
  </si>
  <si>
    <t>Informe trimestral de peticiones, quejas, reclamos, sugerencias y denuncias</t>
  </si>
  <si>
    <t>Lineamientos para la generación de productos y servicios</t>
  </si>
  <si>
    <t>Fichas de productos y servicios de los grupos A y P (Programación, alternativas de solución, actores, etc.)</t>
  </si>
  <si>
    <t>Memorias y lecciones aprendidas resultado de los productos y servicios de la Función Pública</t>
  </si>
  <si>
    <t>Documentos de politica en gestión publica</t>
  </si>
  <si>
    <t>Documentos técnicos y publicaciones relacionadas con la gestión publica</t>
  </si>
  <si>
    <t>Publicaciones sobre temáticas de Función pública</t>
  </si>
  <si>
    <t>Portafolio de productos y servicios</t>
  </si>
  <si>
    <t>Asesoría integral y focalizada</t>
  </si>
  <si>
    <t>Herramientas tecnológicas y de seguimiento para la gestión publica</t>
  </si>
  <si>
    <t>Instrumentos tecnológicos</t>
  </si>
  <si>
    <t>Estrategias o modelos de servicio para la gestión publica.</t>
  </si>
  <si>
    <t>Plan de Acción Integral (PAI) implementado para el fortalecimiento institucional</t>
  </si>
  <si>
    <t>Plan de Acción técnico PAT implementado</t>
  </si>
  <si>
    <t>Conceptos técnicos y jurídicos</t>
  </si>
  <si>
    <t>Servidores públicos y Ciudadanos formados y capacitados</t>
  </si>
  <si>
    <t>Formación y capacitación</t>
  </si>
  <si>
    <t>Decretos</t>
  </si>
  <si>
    <t>Orientación en temas específicos de FP</t>
  </si>
  <si>
    <t>Acciones de difusión, socialización, sensibilización y participación ciudadana</t>
  </si>
  <si>
    <t>Solicitudes atendidas</t>
  </si>
  <si>
    <t>Eventos de Promoción de temas de competencia de FP</t>
  </si>
  <si>
    <t>Informes de gestión y resultados</t>
  </si>
  <si>
    <t>Resultado de procesos de selección meritocracia</t>
  </si>
  <si>
    <t>Selección meritocratica</t>
  </si>
  <si>
    <t>Registros de información SIGEP, SUIT, FURAG</t>
  </si>
  <si>
    <t>Plan estratégico de tecnología de la información y las comunicaciones PETIC (Sectorial e Institucional)</t>
  </si>
  <si>
    <t>Gobierno de TIC institucional y sectorial</t>
  </si>
  <si>
    <t>Proyectos de TIC</t>
  </si>
  <si>
    <t>Servicios de información en funcionamiento</t>
  </si>
  <si>
    <t>Servicios de tecnología en funcionamiento</t>
  </si>
  <si>
    <t>Portafolio de productos y servicios TIC</t>
  </si>
  <si>
    <t>Reportes de gestión</t>
  </si>
  <si>
    <t>Lecciones aprendidas y acciones de mejoramiento</t>
  </si>
  <si>
    <t>Planeación estrategia TH</t>
  </si>
  <si>
    <t>Vinculación y Permanencia</t>
  </si>
  <si>
    <t>Bienestar e Incentivos</t>
  </si>
  <si>
    <t>Capacitación</t>
  </si>
  <si>
    <t>Retiro</t>
  </si>
  <si>
    <t>Nomina</t>
  </si>
  <si>
    <t>Evaluación del desempeño</t>
  </si>
  <si>
    <t>Certificación para bono pensional</t>
  </si>
  <si>
    <t>Seguridad social y parafiscales</t>
  </si>
  <si>
    <t>Pasantes</t>
  </si>
  <si>
    <t>Gestión Documental</t>
  </si>
  <si>
    <t>Programa de gestión documental (PGD)</t>
  </si>
  <si>
    <t>Inventario documental administrado</t>
  </si>
  <si>
    <t>Radicación y direccionamiento a Entidades y Direcciones Técnicas de documentación competente a Función Publica</t>
  </si>
  <si>
    <t>Tabla de retención documental implementada</t>
  </si>
  <si>
    <t>Registro activos de información</t>
  </si>
  <si>
    <t>Cuadros de clasificación documental</t>
  </si>
  <si>
    <t>Esquema de publicaciones e índice de información reservada y clasificada</t>
  </si>
  <si>
    <t>Reportes de gestión documental</t>
  </si>
  <si>
    <t>Estrategia de defensa jurídica</t>
  </si>
  <si>
    <t>Actos administrativos revisados</t>
  </si>
  <si>
    <t>Necesidades de recursos</t>
  </si>
  <si>
    <t>Informes requeridos por órganos de control</t>
  </si>
  <si>
    <t>Políticas de prevención del daño antijurídico</t>
  </si>
  <si>
    <t>Actas de comité</t>
  </si>
  <si>
    <t>Conceptos jurídicos solicitados</t>
  </si>
  <si>
    <t>Memoriales de intervención procesal o administrativa</t>
  </si>
  <si>
    <t>Evaluación Independiente</t>
  </si>
  <si>
    <t>Informes con recomendaciones y alertas tempranas</t>
  </si>
  <si>
    <t>Programa y plan de auditoria ejecutado</t>
  </si>
  <si>
    <t>Informes para entes externos</t>
  </si>
  <si>
    <t>Informes de auditoría y seguimiento</t>
  </si>
  <si>
    <t>Riesgos identificados</t>
  </si>
  <si>
    <t>Planes de mejoramiento de procesos con cierre de actividades</t>
  </si>
  <si>
    <t>Actividades de sensibilización fomento para la cultura del control (Capacitaciones, talleres, campañas, etc.)</t>
  </si>
  <si>
    <t>Plan e informe de auditoria</t>
  </si>
  <si>
    <t>Herramientas para la evaluación de política</t>
  </si>
  <si>
    <t>Informes o reportes de avance de la gestión</t>
  </si>
  <si>
    <t>Sistemas y herramientas propias de seguimiento en funcionamiento</t>
  </si>
  <si>
    <t>Informe institucional consolidada y publicada</t>
  </si>
  <si>
    <t>Informe de rendición de cuentas</t>
  </si>
  <si>
    <t>Informe al Congreso</t>
  </si>
  <si>
    <t>Reporte tablero de control</t>
  </si>
  <si>
    <t>Reportes de información institucional (Sinergia, SPI, FURAG. MECI, ITN, IGA, AGA, tablero control presidente)</t>
  </si>
  <si>
    <t>Fichas sectoriales</t>
  </si>
  <si>
    <t>Plan de mejoramiento institucional consolidado y administrado</t>
  </si>
  <si>
    <t>SGI en funcionamiento</t>
  </si>
  <si>
    <t>Calidad FP actualizado con información actualizada</t>
  </si>
  <si>
    <t>Plataforma estratégica de la Entidad</t>
  </si>
  <si>
    <t>Plan estratégico institucional</t>
  </si>
  <si>
    <t>Plan estratégico sectorial</t>
  </si>
  <si>
    <t>Plan de acción anual</t>
  </si>
  <si>
    <t>Plan anticorrupción</t>
  </si>
  <si>
    <t>Plan de Mejoramiento Institucional</t>
  </si>
  <si>
    <t>Documento(s) de lineamientos y políticas institucionales</t>
  </si>
  <si>
    <t>Marco de Gasto de mediano plazo</t>
  </si>
  <si>
    <t>Anteproyecto de presupuesto</t>
  </si>
  <si>
    <t>Presupuesto institucional</t>
  </si>
  <si>
    <t>Proyectos de inversión</t>
  </si>
  <si>
    <t>Sistema integrado de gestión publicado</t>
  </si>
  <si>
    <t>Manual de Operación y Calidad</t>
  </si>
  <si>
    <t>Herramientas SGI en funcionamiento</t>
  </si>
  <si>
    <t>Metodología y mapa de riesgos institucional</t>
  </si>
  <si>
    <t>Matriz de indicadores institucionales</t>
  </si>
  <si>
    <t>Estudios de prospectiva institucional</t>
  </si>
  <si>
    <t>Proceso</t>
  </si>
  <si>
    <t>Producto</t>
  </si>
  <si>
    <t>Tipo de Producto</t>
  </si>
  <si>
    <t>Aprobación de procedimiento</t>
  </si>
  <si>
    <t>Evaluación de competencias y conductas</t>
  </si>
  <si>
    <t>Sello NTCGP1000:2009</t>
  </si>
  <si>
    <t>Incentivos a la Gestión Pública (OPA)</t>
  </si>
  <si>
    <t>Requisito</t>
  </si>
  <si>
    <t>Descripción</t>
  </si>
  <si>
    <t>Control</t>
  </si>
  <si>
    <t>Frecuencia (und)</t>
  </si>
  <si>
    <t>Registro</t>
  </si>
  <si>
    <t>Producto No Conforme
(PNC)</t>
  </si>
  <si>
    <t>Mitigación PNC</t>
  </si>
  <si>
    <t>Responsable del control</t>
  </si>
  <si>
    <t>Sello NTCGP1000:2010</t>
  </si>
  <si>
    <t>Sello NTCGP1000:2011</t>
  </si>
  <si>
    <t>Sello NTCGP1000:2012</t>
  </si>
  <si>
    <t>Servicios Internos</t>
  </si>
  <si>
    <t>CLARIDAD (Variable/
atributo/
característica de requisito determinado por el cliente)</t>
  </si>
  <si>
    <t>CONFIABILIDAD
(Variable/
atributo/
característica de requisito determinado para el producto/ servicio/ resultado)</t>
  </si>
  <si>
    <t>CUMPLIMIENTO
(Variable/
atributo/
característica de requisito determinado por la legislación vigente)</t>
  </si>
  <si>
    <t>OPORTUNIDAD
(Variable/
atributo/
característica de requisito determinado por FP)</t>
  </si>
  <si>
    <t>Comunicación</t>
  </si>
  <si>
    <t>Defensa Jurídica</t>
  </si>
  <si>
    <t>Direccionamiento Estratégico</t>
  </si>
  <si>
    <t>Generación de Productos y Servicios para la Gestión Pública</t>
  </si>
  <si>
    <t>Gestión del Talento Humano</t>
  </si>
  <si>
    <t>Política en Función Pública</t>
  </si>
  <si>
    <t>Seguimiento y Evaluación a la Gestión</t>
  </si>
  <si>
    <t>Servicio al Ciudadano</t>
  </si>
  <si>
    <t>Tecnologías de la Información</t>
  </si>
  <si>
    <t>Gestión del Conocimiento y Grupos de Valor</t>
  </si>
  <si>
    <t>Acción Integral en la Administración Pública Nacional y Territorial</t>
  </si>
  <si>
    <t>Tipo de PreProducto</t>
  </si>
  <si>
    <t>1. Generalidades</t>
  </si>
  <si>
    <t>Seleccione el proceso</t>
  </si>
  <si>
    <t xml:space="preserve">Nombre Salida/Entregable : </t>
  </si>
  <si>
    <t>Acuerdo Nivel de servicio (ANS en días)</t>
  </si>
  <si>
    <t>Descripción del Producto/Servicio</t>
  </si>
  <si>
    <t>Responsable del Producto /servicio</t>
  </si>
  <si>
    <t xml:space="preserve">2. Caracteristicas Generales </t>
  </si>
  <si>
    <t xml:space="preserve">Requisito </t>
  </si>
  <si>
    <t>Descripción requisito</t>
  </si>
  <si>
    <t>Responsable del Control</t>
  </si>
  <si>
    <t xml:space="preserve">Frecuencia Seguimiento </t>
  </si>
  <si>
    <t>Registro el seguimiento</t>
  </si>
  <si>
    <t>Cuando es No Conforme</t>
  </si>
  <si>
    <t>Acción a seguir al detectar PNC</t>
  </si>
  <si>
    <t>Responsable de la liberación producto</t>
  </si>
  <si>
    <t>No. Productos</t>
  </si>
  <si>
    <t>Ficha Técnica de identificación y control de producto</t>
  </si>
  <si>
    <t>Responsable del Producto /Servicio</t>
  </si>
  <si>
    <t>Aplica</t>
  </si>
  <si>
    <t>No Aplica</t>
  </si>
  <si>
    <t>¿Aplica?</t>
  </si>
  <si>
    <t>Valio verga</t>
  </si>
  <si>
    <t>Valio verga mas joppo de verga</t>
  </si>
  <si>
    <t>Control de verga</t>
  </si>
  <si>
    <t>responsable de su verga</t>
  </si>
  <si>
    <t>frecuencia de la verga</t>
  </si>
  <si>
    <t>registro verga</t>
  </si>
  <si>
    <t>PNC de la verga</t>
  </si>
  <si>
    <t>Mitiga la verga</t>
  </si>
  <si>
    <t>Verga de responsables</t>
  </si>
  <si>
    <t xml:space="preserve"> Tipo de Producto</t>
  </si>
  <si>
    <t>Que el documento sea de fácil comprensión, que permita  al usuario hacer uso de manera sencilla</t>
  </si>
  <si>
    <t>Designado por el Lider del proceso</t>
  </si>
  <si>
    <t>Cada vez que se termine un documento, o un ajuste funcional al mismo, antes de validarlo con el Líder del proceso.</t>
  </si>
  <si>
    <t>Acta de reuniones o correos con aprobación del documento o formato</t>
  </si>
  <si>
    <t>Designado por el Lider del Proceso</t>
  </si>
  <si>
    <t>Que el contenido del documento esté validado por el lider del proceso, sea coherente con el propósito y permitan credibilidad para su uso por parte del usuario.</t>
  </si>
  <si>
    <t>Lider del proceso</t>
  </si>
  <si>
    <t xml:space="preserve">Acta de reuniones internas y externas </t>
  </si>
  <si>
    <t xml:space="preserve">Que se ajuste a los lineamientos aplicables según las disposiciones legales. </t>
  </si>
  <si>
    <t xml:space="preserve">Que el documento se publique y socialice en los tiempos planificados y su entrega sea la acordada con las partes interesadas. </t>
  </si>
  <si>
    <t>Lider del proceso/ Grupo de Mejoramiento</t>
  </si>
  <si>
    <t>Peticiones de información y copias de documentos</t>
  </si>
  <si>
    <t>Peticiones de consulta a la Función Pública</t>
  </si>
  <si>
    <t xml:space="preserve">Peticiones de documentos y de información de otras entidades </t>
  </si>
  <si>
    <t>Petición de examen de documentos</t>
  </si>
  <si>
    <t>Peticiones de Informes de Control para Congresistas de la República</t>
  </si>
  <si>
    <t>Peticiones de Informes de Control para Cámaras Legislativas</t>
  </si>
  <si>
    <t>Productos emitidos para el desarrollo de la gestión publica.</t>
  </si>
  <si>
    <t>Documentos Técnicos</t>
  </si>
  <si>
    <t>Líder del Grupo de Servicio al Ciudadano</t>
  </si>
  <si>
    <t>Cuando incumple 2 o  más controles preestablecidos en la presente ficha</t>
  </si>
  <si>
    <t>Ajustar el documento y hacer seguimiento periodico de su ejecución.</t>
  </si>
  <si>
    <t>Cada vez que se genere, modifique o elimine un documento técnico asociado al proceso, previo al momento de publicación.</t>
  </si>
  <si>
    <t>Cada vez que se genere, modifique o elimine una norma aplicable al proceso.</t>
  </si>
  <si>
    <t>Mensual</t>
  </si>
  <si>
    <t>Oficina de Control Interno</t>
  </si>
  <si>
    <t>Que el servicio prestado sea asequible al usuario y que cumpla de manera sencilla y directa su requerimiento</t>
  </si>
  <si>
    <t>Resultados Encuestas</t>
  </si>
  <si>
    <t>Que la información entregada en la orientación sea coherente con la solicitud y permitan credibilidad por parte del usuario.</t>
  </si>
  <si>
    <t xml:space="preserve">Acta de reunion internas y externas </t>
  </si>
  <si>
    <t xml:space="preserve">Que la orientación prestada se ajuste a los lineamientos aplicables según las disposiciones legales. </t>
  </si>
  <si>
    <t>Cada vez que se genere, modifique o elimine una norma  legal aplicable a la Resolución de PQRSD</t>
  </si>
  <si>
    <t xml:space="preserve">Que el servicio se preste en los tiempos definidos por la Entidad y dentro de los acuerdos consignados entre las partes interesadas. </t>
  </si>
  <si>
    <t xml:space="preserve">Aplicativo de Gestión Documental </t>
  </si>
  <si>
    <t>Orientación a los grupos de valor en temas de competencia de FP.</t>
  </si>
  <si>
    <t>Orientación Multicanal</t>
  </si>
  <si>
    <t>Modelo de servicio al ciudadano Función Pública</t>
  </si>
  <si>
    <t>Repositorio de calidad FP (intranet), SGI, Tablero de Control</t>
  </si>
  <si>
    <t>Repositorio de calidad FP (intranet), Acta de reunión internas y externas</t>
  </si>
  <si>
    <t>Semanal</t>
  </si>
  <si>
    <t>Cada vez que se detecte una eventualidad, dentro del proceso de analisis para la elaboración de los informes tremiestrales.</t>
  </si>
  <si>
    <t>Realimentar al equipo de trabajo respecto al resultado del diagnóstico, ajustar el trámite (y el documento de Resolución PQRSDs) si aplica y desarrollar un plan de mejoramiento para la siguiente vigencia.</t>
  </si>
  <si>
    <t>Tipo de Salida/ Entregable</t>
  </si>
  <si>
    <t>Producto interno</t>
  </si>
  <si>
    <t>Producto Interno</t>
  </si>
  <si>
    <t>Documentos de trabajo internos para el soporte de las operaciones y funciones administrativas de las dependencias</t>
  </si>
  <si>
    <t>Secretaría General</t>
  </si>
  <si>
    <t>Cada vez que se termine un documento, o un ajuste funcional al mismo, antes de oficializar la entrega del documento al usuario final.</t>
  </si>
  <si>
    <t>Documento original archivado con la firma de aprobación del líder del Subproceso.
Correos electrónicos de validación del contenido del documento.</t>
  </si>
  <si>
    <t>Generación incorrecta o documento desactualizado - Incumplimiento de 4 de 4 Características</t>
  </si>
  <si>
    <t>Corregir el documento después de la detección y comunicar los ajustes realizados a las dependencias involucradas.</t>
  </si>
  <si>
    <t>Incorporar los ajustes que correspondan y hacer seguimiento</t>
  </si>
  <si>
    <t>Cada vez que se genere, modifique o elimine un documento de tipo legal aplicable al proceso.</t>
  </si>
  <si>
    <t>Calidad FP, Correos electrónicos y documentos en archivo</t>
  </si>
  <si>
    <t>Incorporar los requerimientos legales que correspondan y hacer seguimiento</t>
  </si>
  <si>
    <t>Conforme a las fechas preestablecidas en los cronogramas internos y planes.</t>
  </si>
  <si>
    <t>SGI, Correos electrónicos, Actas de reuniones internas</t>
  </si>
  <si>
    <t>Ajustar el documento, pieza o contenido informativo y hacer seguimiento de su publicación y debida actualización cuando aplique.</t>
  </si>
  <si>
    <t>Líder del Proceso</t>
  </si>
  <si>
    <t>Designado por el Líder del Proceso</t>
  </si>
  <si>
    <t>Que el contenido del documento esté validado por el lider del proceso, sea coherente con su propósito y permita credibilidad para su uso por parte del usuario.</t>
  </si>
  <si>
    <r>
      <t xml:space="preserve">CLARIDAD 
</t>
    </r>
    <r>
      <rPr>
        <sz val="12"/>
        <rFont val="Calibri"/>
        <family val="2"/>
        <scheme val="minor"/>
      </rPr>
      <t>(Variable/atributo/característica de requisito determinado por el cliente)</t>
    </r>
  </si>
  <si>
    <t>Mecanismo: Reuniones de equipo del grupo de Servicio al Ciudadano
Control: Verificación de cumplimiento de requisitos funcionales del documento</t>
  </si>
  <si>
    <r>
      <t xml:space="preserve">CONFIABILIDAD
</t>
    </r>
    <r>
      <rPr>
        <sz val="12"/>
        <rFont val="Calibri"/>
        <family val="2"/>
        <scheme val="minor"/>
      </rPr>
      <t xml:space="preserve">(Variable/atributo/característica de requisito determinado para el producto/ servicio/ resultado)
</t>
    </r>
  </si>
  <si>
    <r>
      <rPr>
        <sz val="12"/>
        <rFont val="Arial"/>
        <family val="2"/>
      </rPr>
      <t>Mecanismo:  Acta de reuniones o correos con resultados de revisión y validación del contenido del documento (por el líder de Proceso) 
Control: Seguimiento permanente a la construcción del documento y realimentación proactiva a los responsables.</t>
    </r>
  </si>
  <si>
    <r>
      <t xml:space="preserve">CUMPLIMIENTO 
</t>
    </r>
    <r>
      <rPr>
        <sz val="12"/>
        <rFont val="Calibri"/>
        <family val="2"/>
        <scheme val="minor"/>
      </rPr>
      <t>(Variable/atributo/característica de requisito determinado por la legislación vigente)</t>
    </r>
    <r>
      <rPr>
        <b/>
        <sz val="12"/>
        <rFont val="Calibri"/>
        <family val="2"/>
        <scheme val="minor"/>
      </rPr>
      <t xml:space="preserve">
</t>
    </r>
  </si>
  <si>
    <r>
      <rPr>
        <sz val="12"/>
        <rFont val="Arial"/>
        <family val="2"/>
      </rPr>
      <t>Mecanismo: Normograma, 
Control: Consulta permanente de Legislación, adecuación al proceso ante nuevos requerimientos o modificaciones a los existentes y difusión a partes interesadas para su ejecución.</t>
    </r>
  </si>
  <si>
    <r>
      <t xml:space="preserve">OPORTUNIDAD
</t>
    </r>
    <r>
      <rPr>
        <sz val="12"/>
        <rFont val="Calibri"/>
        <family val="2"/>
        <scheme val="minor"/>
      </rPr>
      <t>(Variable/atributo/característica de requisito determinado por FP)</t>
    </r>
  </si>
  <si>
    <t>Mecanismo: Tablero de Control, Calidad FP
Control:  Informes de estado de avance a compromisos adquiridos por los responsables del plan. Control de cambios a dichos documentos</t>
  </si>
  <si>
    <t>Mecanismo: Validación de la información, por parte del Coordinador del Grupo
Control: Verificación de cumplimiento de requisitos funcionales del documento</t>
  </si>
  <si>
    <t>Mecanismo: Normograma
Control: Consulta permanente de Legislación, adecuación al proceso ante nuevos requerimientos o modificaciones a los existentes y difusión a partes interesadas para su ejecución.</t>
  </si>
  <si>
    <t>Mecanismo: Planes, Cronogramas internos, Normograma, ANS
Control:  Informes de estado de avance a compromisos adquiridos por los responsables del plan, Seguimiento a ANS y Cronogramas.</t>
  </si>
  <si>
    <r>
      <rPr>
        <sz val="12"/>
        <rFont val="Arial"/>
        <family val="2"/>
      </rPr>
      <t>Mecanismo: (Prevención) Realizar diagnósticos preventivos y Capacitaciónes del personal en servicio al cliente
Control: Acta de realización de capacitación</t>
    </r>
  </si>
  <si>
    <r>
      <rPr>
        <sz val="12"/>
        <rFont val="Arial"/>
        <family val="2"/>
      </rPr>
      <t>Mecanismo: Consulta a fuentes de Información con credibilidad.
Control: Consulta permanente y comparación de datos.</t>
    </r>
  </si>
  <si>
    <r>
      <rPr>
        <sz val="12"/>
        <rFont val="Arial"/>
        <family val="2"/>
      </rPr>
      <t>Mecanismo: Normograma, 
Control: Consulta permanente de legislación, adecuación al proceso ante nuevos requerimientos y difusión a partes interesadas para su ejecución.</t>
    </r>
  </si>
  <si>
    <t>Mecanismo: Sistema de gestión documental de la FP, EVA, CRM. 
Control: Indicadores de estado de documentación y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</si>
</sst>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996633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rgb="FF3366CC"/>
      <name val="Calibri"/>
      <family val="2"/>
      <scheme val="minor"/>
    </font>
    <font>
      <b/>
      <sz val="12"/>
      <color rgb="FF3366CC"/>
      <name val="Calibri"/>
      <family val="2"/>
      <scheme val="minor"/>
    </font>
    <font>
      <sz val="12"/>
      <color rgb="FF3366CC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/>
      <top style="hair">
        <color rgb="FF3366CC"/>
      </top>
      <bottom/>
      <diagonal/>
    </border>
    <border>
      <left/>
      <right/>
      <top style="hair">
        <color rgb="FF3366CC"/>
      </top>
      <bottom/>
      <diagonal/>
    </border>
    <border>
      <left/>
      <right style="hair">
        <color rgb="FF3366CC"/>
      </right>
      <top style="hair">
        <color rgb="FF3366CC"/>
      </top>
      <bottom/>
      <diagonal/>
    </border>
    <border>
      <left style="hair">
        <color rgb="FF3366CC"/>
      </left>
      <right/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/>
      <top/>
      <bottom style="hair">
        <color rgb="FF3366CC"/>
      </bottom>
      <diagonal/>
    </border>
    <border>
      <left/>
      <right/>
      <top/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textRotation="90" wrapText="1"/>
    </xf>
    <xf numFmtId="0" fontId="14" fillId="0" borderId="1" xfId="0" applyFont="1" applyFill="1" applyBorder="1" applyAlignment="1" applyProtection="1">
      <alignment horizontal="center" vertical="center" textRotation="90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2" borderId="1" xfId="0" applyFont="1" applyFill="1" applyBorder="1" applyProtection="1"/>
    <xf numFmtId="0" fontId="5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83343</xdr:colOff>
      <xdr:row>0</xdr:row>
      <xdr:rowOff>95252</xdr:rowOff>
    </xdr:from>
    <xdr:to>
      <xdr:col>4</xdr:col>
      <xdr:colOff>95250</xdr:colOff>
      <xdr:row>0</xdr:row>
      <xdr:rowOff>525453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95252"/>
          <a:ext cx="2250282" cy="430201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</xdr:colOff>
      <xdr:row>4</xdr:row>
      <xdr:rowOff>59532</xdr:rowOff>
    </xdr:from>
    <xdr:to>
      <xdr:col>12</xdr:col>
      <xdr:colOff>1785937</xdr:colOff>
      <xdr:row>14</xdr:row>
      <xdr:rowOff>428625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0" y="1940720"/>
          <a:ext cx="9763125" cy="5369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az/Downloads/Acci&#243;n%20Integral/Pre%20ficha%20de%20producto%20mac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A3" t="str">
            <v>Tipo de Producto</v>
          </cell>
          <cell r="B3" t="str">
            <v>Salida</v>
          </cell>
          <cell r="C3" t="str">
            <v xml:space="preserve">Requiere </v>
          </cell>
          <cell r="D3" t="str">
            <v>Procedimiento</v>
          </cell>
          <cell r="E3" t="str">
            <v>¿Qué es?</v>
          </cell>
        </row>
        <row r="4">
          <cell r="A4" t="str">
            <v>Asesoría integral y focalizada</v>
          </cell>
          <cell r="B4" t="str">
            <v>Plan de Acción Integral (PAI) implementado para el fortalecimiento institucional</v>
          </cell>
          <cell r="C4" t="str">
            <v>Si</v>
          </cell>
          <cell r="D4" t="str">
            <v>Elaboración y ejecución del PAT</v>
          </cell>
          <cell r="E4" t="str">
            <v>Servicio</v>
          </cell>
        </row>
        <row r="5">
          <cell r="A5" t="str">
            <v>Asesoría integral y focalizada</v>
          </cell>
          <cell r="B5" t="str">
            <v>Plan de Acción Técnico PAT implementado</v>
          </cell>
          <cell r="C5" t="str">
            <v>Si</v>
          </cell>
          <cell r="D5" t="str">
            <v>Elaboración y ejecución del PAT</v>
          </cell>
          <cell r="E5" t="str">
            <v>Servicio</v>
          </cell>
        </row>
        <row r="6">
          <cell r="A6" t="str">
            <v>Asesoría integral y focalizada</v>
          </cell>
          <cell r="B6" t="str">
            <v>Orientación en temas específicos de FP</v>
          </cell>
          <cell r="C6" t="str">
            <v>Si</v>
          </cell>
          <cell r="D6" t="str">
            <v>Asesoria, Elaboración y ejecución del PAT</v>
          </cell>
          <cell r="E6" t="str">
            <v>Servicio</v>
          </cell>
        </row>
        <row r="7">
          <cell r="A7" t="str">
            <v>Documentos técnicos</v>
          </cell>
          <cell r="B7" t="str">
            <v>Conceptos técnicos y jurídicos</v>
          </cell>
          <cell r="C7" t="str">
            <v>Si</v>
          </cell>
          <cell r="D7" t="str">
            <v>Asesoria, Aprobación o actualización de trámites</v>
          </cell>
          <cell r="E7" t="str">
            <v>Producto</v>
          </cell>
        </row>
        <row r="8">
          <cell r="A8" t="str">
            <v>Documentos técnicos</v>
          </cell>
          <cell r="B8" t="str">
            <v>Decretos</v>
          </cell>
          <cell r="C8" t="str">
            <v>Si</v>
          </cell>
          <cell r="D8" t="str">
            <v>Reformas Administrativas</v>
          </cell>
          <cell r="E8" t="str">
            <v>Producto</v>
          </cell>
        </row>
        <row r="9">
          <cell r="A9" t="str">
            <v>Documentos técnicos</v>
          </cell>
          <cell r="B9" t="str">
            <v>Informes de gestión y resultados</v>
          </cell>
          <cell r="C9" t="str">
            <v>No</v>
          </cell>
          <cell r="D9" t="str">
            <v>Asesoria</v>
          </cell>
          <cell r="E9" t="str">
            <v>Producto</v>
          </cell>
        </row>
        <row r="10">
          <cell r="A10" t="str">
            <v>Documentos técnicos</v>
          </cell>
          <cell r="B10" t="str">
            <v>Lecciones aprendidas y acciones de mejoramiento</v>
          </cell>
          <cell r="C10" t="str">
            <v>No</v>
          </cell>
          <cell r="D10" t="str">
            <v>Asesoria, Implementación SIGEP, Aprobación o actualización de trámites</v>
          </cell>
          <cell r="E10" t="str">
            <v>Servicio</v>
          </cell>
        </row>
        <row r="11">
          <cell r="A11" t="str">
            <v>Formación y capacitación</v>
          </cell>
          <cell r="B11" t="str">
            <v>Servidores públicos y Ciudadanos formados y capacitados</v>
          </cell>
          <cell r="C11" t="str">
            <v>Si</v>
          </cell>
          <cell r="D11" t="str">
            <v>Proceso Formación y capacitación</v>
          </cell>
          <cell r="E11" t="str">
            <v>Servicio</v>
          </cell>
        </row>
        <row r="12">
          <cell r="A12" t="str">
            <v>Instrumentos tecnológicos</v>
          </cell>
          <cell r="B12" t="str">
            <v>Registros de información SUIT</v>
          </cell>
          <cell r="C12" t="str">
            <v>Si</v>
          </cell>
          <cell r="D12" t="str">
            <v>Aprobación o actualización de trámites</v>
          </cell>
        </row>
        <row r="13">
          <cell r="A13" t="str">
            <v>Instrumentos tecnológicos</v>
          </cell>
          <cell r="B13" t="str">
            <v>Registros de información SIGEP, FURAG, MECI</v>
          </cell>
          <cell r="C13" t="str">
            <v>Si</v>
          </cell>
          <cell r="D13" t="str">
            <v>Implementación SIGEP</v>
          </cell>
          <cell r="E13" t="str">
            <v>Producto</v>
          </cell>
        </row>
        <row r="14">
          <cell r="A14" t="str">
            <v>Orientación multicanal</v>
          </cell>
          <cell r="B14" t="str">
            <v>Solicitudes atendidas</v>
          </cell>
          <cell r="C14" t="str">
            <v>Si</v>
          </cell>
          <cell r="D14" t="str">
            <v>Asesoria, Implementación SIGEP</v>
          </cell>
          <cell r="E14" t="str">
            <v>Servicio</v>
          </cell>
        </row>
        <row r="15">
          <cell r="A15" t="str">
            <v>Promoción y difusión</v>
          </cell>
          <cell r="B15" t="str">
            <v>Acciones de difusión, socialización, sensibilización y participación ciudadana</v>
          </cell>
          <cell r="C15" t="str">
            <v>Si</v>
          </cell>
          <cell r="D15" t="str">
            <v>Promoción y Difusión de politicas públicas</v>
          </cell>
          <cell r="E15" t="str">
            <v>Servicio</v>
          </cell>
        </row>
        <row r="16">
          <cell r="A16" t="str">
            <v>Incentivos a la Gestión Pública</v>
          </cell>
          <cell r="B16" t="str">
            <v>Eventos de Promoción de temas de competencia de FP</v>
          </cell>
          <cell r="C16" t="str">
            <v>Si</v>
          </cell>
          <cell r="D16" t="str">
            <v>Promoción y Difusión Banco de Exítos</v>
          </cell>
          <cell r="E16" t="str">
            <v>Servicio</v>
          </cell>
        </row>
        <row r="17">
          <cell r="A17" t="str">
            <v>Selección meritocratica</v>
          </cell>
          <cell r="B17" t="str">
            <v>Resultado de procesos de selección de concursos públicos y abiertos</v>
          </cell>
          <cell r="C17" t="str">
            <v>Si</v>
          </cell>
          <cell r="D17" t="str">
            <v>Selección Técnica de cargos de libre nombramiento y remoción</v>
          </cell>
          <cell r="E17" t="str">
            <v>Servicio</v>
          </cell>
        </row>
        <row r="18">
          <cell r="A18" t="str">
            <v>Selección meritocratica</v>
          </cell>
          <cell r="B18" t="str">
            <v>Resultado de procesos de selección de cargos de libre nombramiento y remoción</v>
          </cell>
          <cell r="C18" t="str">
            <v>Si</v>
          </cell>
          <cell r="D18" t="str">
            <v>Concursos públicos y abiertos</v>
          </cell>
          <cell r="E18" t="str">
            <v>Servicio</v>
          </cell>
        </row>
        <row r="19">
          <cell r="A19" t="str">
            <v>Selección meritocratica</v>
          </cell>
          <cell r="B19" t="str">
            <v>Resultado de procesos de selección Jefes de Control Interno</v>
          </cell>
          <cell r="C19" t="str">
            <v>Si</v>
          </cell>
          <cell r="D19" t="str">
            <v>Selección de jefes de control interno o quien haga sus veces</v>
          </cell>
          <cell r="E19" t="str">
            <v>Servicio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XEX150"/>
  <sheetViews>
    <sheetView topLeftCell="A8" workbookViewId="0">
      <selection activeCell="C12" sqref="C12"/>
    </sheetView>
  </sheetViews>
  <sheetFormatPr baseColWidth="10" defaultRowHeight="15" x14ac:dyDescent="0.25"/>
  <cols>
    <col min="2" max="2" width="23.140625" customWidth="1"/>
    <col min="3" max="3" width="11.85546875" bestFit="1" customWidth="1"/>
    <col min="6" max="6" width="27.28515625" bestFit="1" customWidth="1"/>
    <col min="7" max="7" width="27.140625" customWidth="1"/>
    <col min="8" max="8" width="24.85546875" customWidth="1"/>
    <col min="9" max="9" width="22.7109375" customWidth="1"/>
    <col min="10" max="10" width="31.140625" customWidth="1"/>
    <col min="11" max="11" width="32.7109375" customWidth="1"/>
    <col min="16378" max="16378" width="16.140625" customWidth="1"/>
  </cols>
  <sheetData>
    <row r="1" spans="2:16 16378:16378" x14ac:dyDescent="0.25">
      <c r="B1" t="s">
        <v>0</v>
      </c>
      <c r="C1" t="s">
        <v>209</v>
      </c>
      <c r="F1" t="s">
        <v>159</v>
      </c>
      <c r="G1" t="s">
        <v>160</v>
      </c>
      <c r="H1" t="s">
        <v>193</v>
      </c>
      <c r="I1" t="s">
        <v>161</v>
      </c>
      <c r="J1" t="s">
        <v>198</v>
      </c>
      <c r="K1" t="s">
        <v>199</v>
      </c>
      <c r="XEX1" t="s">
        <v>161</v>
      </c>
    </row>
    <row r="2" spans="2:16 16378:16378" ht="45" x14ac:dyDescent="0.25">
      <c r="B2" s="1" t="s">
        <v>192</v>
      </c>
      <c r="C2">
        <f>COUNTIF($F$2:$F$150,B2)</f>
        <v>13</v>
      </c>
      <c r="F2" s="1" t="s">
        <v>192</v>
      </c>
      <c r="G2" s="1" t="s">
        <v>72</v>
      </c>
      <c r="H2" s="1" t="s">
        <v>68</v>
      </c>
      <c r="P2" t="s">
        <v>212</v>
      </c>
      <c r="XEX2" s="1" t="s">
        <v>162</v>
      </c>
    </row>
    <row r="3" spans="2:16 16378:16378" ht="45" x14ac:dyDescent="0.25">
      <c r="B3" s="1" t="s">
        <v>182</v>
      </c>
      <c r="C3">
        <f t="shared" ref="C3:C16" si="0">COUNTIF($F$2:$F$150,B3)</f>
        <v>9</v>
      </c>
      <c r="F3" s="1" t="s">
        <v>192</v>
      </c>
      <c r="G3" s="1" t="s">
        <v>73</v>
      </c>
      <c r="H3" s="1" t="s">
        <v>68</v>
      </c>
      <c r="P3" t="s">
        <v>213</v>
      </c>
      <c r="XEX3" s="1" t="s">
        <v>68</v>
      </c>
    </row>
    <row r="4" spans="2:16 16378:16378" ht="45" x14ac:dyDescent="0.25">
      <c r="B4" s="1" t="s">
        <v>183</v>
      </c>
      <c r="C4">
        <f t="shared" si="0"/>
        <v>8</v>
      </c>
      <c r="D4" s="1"/>
      <c r="F4" s="1" t="s">
        <v>192</v>
      </c>
      <c r="G4" s="1" t="s">
        <v>74</v>
      </c>
      <c r="H4" s="1" t="s">
        <v>2</v>
      </c>
      <c r="XEX4" s="1" t="s">
        <v>5</v>
      </c>
    </row>
    <row r="5" spans="2:16 16378:16378" ht="45" x14ac:dyDescent="0.25">
      <c r="B5" s="1" t="s">
        <v>184</v>
      </c>
      <c r="C5">
        <f t="shared" si="0"/>
        <v>17</v>
      </c>
      <c r="F5" s="1" t="s">
        <v>192</v>
      </c>
      <c r="G5" s="1" t="s">
        <v>75</v>
      </c>
      <c r="H5" s="1" t="s">
        <v>76</v>
      </c>
      <c r="XEX5" s="1" t="s">
        <v>2</v>
      </c>
    </row>
    <row r="6" spans="2:16 16378:16378" ht="45" x14ac:dyDescent="0.25">
      <c r="B6" s="1" t="s">
        <v>121</v>
      </c>
      <c r="C6">
        <f t="shared" si="0"/>
        <v>7</v>
      </c>
      <c r="F6" s="1" t="s">
        <v>192</v>
      </c>
      <c r="G6" s="1" t="s">
        <v>77</v>
      </c>
      <c r="H6" s="1" t="s">
        <v>2</v>
      </c>
      <c r="XEX6" s="1" t="s">
        <v>163</v>
      </c>
    </row>
    <row r="7" spans="2:16 16378:16378" ht="45" x14ac:dyDescent="0.25">
      <c r="B7" s="1" t="s">
        <v>185</v>
      </c>
      <c r="C7">
        <f t="shared" si="0"/>
        <v>9</v>
      </c>
      <c r="F7" s="1" t="s">
        <v>192</v>
      </c>
      <c r="G7" s="1" t="s">
        <v>78</v>
      </c>
      <c r="H7" s="1" t="s">
        <v>68</v>
      </c>
      <c r="XEX7" s="1" t="s">
        <v>76</v>
      </c>
    </row>
    <row r="8" spans="2:16 16378:16378" ht="60" x14ac:dyDescent="0.25">
      <c r="B8" s="1" t="s">
        <v>29</v>
      </c>
      <c r="C8">
        <f t="shared" si="0"/>
        <v>9</v>
      </c>
      <c r="F8" s="1" t="s">
        <v>192</v>
      </c>
      <c r="G8" s="1" t="s">
        <v>79</v>
      </c>
      <c r="H8" s="1" t="s">
        <v>42</v>
      </c>
      <c r="XEX8" s="1" t="s">
        <v>130</v>
      </c>
    </row>
    <row r="9" spans="2:16 16378:16378" ht="45" x14ac:dyDescent="0.25">
      <c r="B9" s="1" t="s">
        <v>191</v>
      </c>
      <c r="C9">
        <f t="shared" si="0"/>
        <v>11</v>
      </c>
      <c r="F9" s="1" t="s">
        <v>192</v>
      </c>
      <c r="G9" s="1" t="s">
        <v>80</v>
      </c>
      <c r="H9" s="1" t="s">
        <v>53</v>
      </c>
      <c r="XEX9" s="1" t="s">
        <v>165</v>
      </c>
    </row>
    <row r="10" spans="2:16 16378:16378" ht="45" x14ac:dyDescent="0.25">
      <c r="B10" s="1" t="s">
        <v>186</v>
      </c>
      <c r="C10">
        <f t="shared" si="0"/>
        <v>10</v>
      </c>
      <c r="F10" s="1" t="s">
        <v>192</v>
      </c>
      <c r="G10" s="1" t="s">
        <v>81</v>
      </c>
      <c r="H10" s="1" t="s">
        <v>42</v>
      </c>
      <c r="XEX10" s="1" t="s">
        <v>70</v>
      </c>
    </row>
    <row r="11" spans="2:16 16378:16378" ht="45" x14ac:dyDescent="0.25">
      <c r="B11" s="1" t="s">
        <v>104</v>
      </c>
      <c r="C11">
        <f t="shared" si="0"/>
        <v>9</v>
      </c>
      <c r="F11" s="1" t="s">
        <v>192</v>
      </c>
      <c r="G11" s="1" t="s">
        <v>82</v>
      </c>
      <c r="H11" s="1" t="s">
        <v>2</v>
      </c>
      <c r="XEX11" s="1" t="s">
        <v>53</v>
      </c>
    </row>
    <row r="12" spans="2:16 16378:16378" ht="45" x14ac:dyDescent="0.25">
      <c r="B12" s="1" t="s">
        <v>7</v>
      </c>
      <c r="C12">
        <f t="shared" si="0"/>
        <v>11</v>
      </c>
      <c r="F12" s="1" t="s">
        <v>192</v>
      </c>
      <c r="G12" s="1" t="s">
        <v>83</v>
      </c>
      <c r="H12" s="1" t="s">
        <v>84</v>
      </c>
      <c r="XEX12" s="1" t="s">
        <v>42</v>
      </c>
    </row>
    <row r="13" spans="2:16 16378:16378" ht="45" x14ac:dyDescent="0.25">
      <c r="B13" s="1" t="s">
        <v>187</v>
      </c>
      <c r="C13">
        <f t="shared" si="0"/>
        <v>4</v>
      </c>
      <c r="F13" s="1" t="s">
        <v>192</v>
      </c>
      <c r="G13" s="1" t="s">
        <v>85</v>
      </c>
      <c r="H13" s="1" t="s">
        <v>70</v>
      </c>
      <c r="XEX13" s="1" t="s">
        <v>84</v>
      </c>
    </row>
    <row r="14" spans="2:16 16378:16378" ht="45" x14ac:dyDescent="0.25">
      <c r="B14" s="1" t="s">
        <v>188</v>
      </c>
      <c r="C14">
        <f t="shared" si="0"/>
        <v>13</v>
      </c>
      <c r="F14" s="1" t="s">
        <v>192</v>
      </c>
      <c r="G14" s="1" t="s">
        <v>93</v>
      </c>
      <c r="H14" s="1" t="s">
        <v>2</v>
      </c>
      <c r="XEX14" s="1" t="s">
        <v>164</v>
      </c>
    </row>
    <row r="15" spans="2:16 16378:16378" ht="30" x14ac:dyDescent="0.25">
      <c r="B15" s="1" t="s">
        <v>189</v>
      </c>
      <c r="C15">
        <f t="shared" si="0"/>
        <v>11</v>
      </c>
      <c r="F15" s="1" t="s">
        <v>182</v>
      </c>
      <c r="G15" s="1" t="s">
        <v>39</v>
      </c>
      <c r="H15" s="1" t="s">
        <v>2</v>
      </c>
      <c r="XEX15" s="1" t="s">
        <v>177</v>
      </c>
    </row>
    <row r="16" spans="2:16 16378:16378" ht="30" x14ac:dyDescent="0.25">
      <c r="B16" s="1" t="s">
        <v>190</v>
      </c>
      <c r="C16">
        <f t="shared" si="0"/>
        <v>8</v>
      </c>
      <c r="F16" s="1" t="s">
        <v>182</v>
      </c>
      <c r="G16" s="1" t="s">
        <v>40</v>
      </c>
      <c r="H16" s="1" t="s">
        <v>2</v>
      </c>
      <c r="XEX16" s="1"/>
    </row>
    <row r="17" spans="6:8" ht="30" x14ac:dyDescent="0.25">
      <c r="F17" s="1" t="s">
        <v>182</v>
      </c>
      <c r="G17" s="1" t="s">
        <v>41</v>
      </c>
      <c r="H17" s="1" t="s">
        <v>42</v>
      </c>
    </row>
    <row r="18" spans="6:8" ht="30" x14ac:dyDescent="0.25">
      <c r="F18" s="1" t="s">
        <v>182</v>
      </c>
      <c r="G18" s="1" t="s">
        <v>43</v>
      </c>
      <c r="H18" s="1" t="s">
        <v>2</v>
      </c>
    </row>
    <row r="19" spans="6:8" ht="30" x14ac:dyDescent="0.25">
      <c r="F19" s="1" t="s">
        <v>182</v>
      </c>
      <c r="G19" s="1" t="s">
        <v>44</v>
      </c>
      <c r="H19" s="1" t="s">
        <v>2</v>
      </c>
    </row>
    <row r="20" spans="6:8" ht="30" x14ac:dyDescent="0.25">
      <c r="F20" s="1" t="s">
        <v>182</v>
      </c>
      <c r="G20" s="1" t="s">
        <v>45</v>
      </c>
      <c r="H20" s="1" t="s">
        <v>2</v>
      </c>
    </row>
    <row r="21" spans="6:8" ht="30" x14ac:dyDescent="0.25">
      <c r="F21" s="1" t="s">
        <v>182</v>
      </c>
      <c r="G21" s="1" t="s">
        <v>46</v>
      </c>
      <c r="H21" s="1" t="s">
        <v>42</v>
      </c>
    </row>
    <row r="22" spans="6:8" x14ac:dyDescent="0.25">
      <c r="F22" s="1" t="s">
        <v>182</v>
      </c>
      <c r="G22" s="1" t="s">
        <v>47</v>
      </c>
      <c r="H22" s="1" t="s">
        <v>42</v>
      </c>
    </row>
    <row r="23" spans="6:8" x14ac:dyDescent="0.25">
      <c r="F23" s="1" t="s">
        <v>182</v>
      </c>
      <c r="G23" s="1" t="s">
        <v>48</v>
      </c>
      <c r="H23" s="1" t="s">
        <v>42</v>
      </c>
    </row>
    <row r="24" spans="6:8" ht="30" x14ac:dyDescent="0.25">
      <c r="F24" s="1" t="s">
        <v>183</v>
      </c>
      <c r="G24" s="1" t="s">
        <v>113</v>
      </c>
      <c r="H24" s="1"/>
    </row>
    <row r="25" spans="6:8" ht="30" x14ac:dyDescent="0.25">
      <c r="F25" s="1" t="s">
        <v>183</v>
      </c>
      <c r="G25" s="1" t="s">
        <v>114</v>
      </c>
      <c r="H25" s="1"/>
    </row>
    <row r="26" spans="6:8" x14ac:dyDescent="0.25">
      <c r="F26" s="1" t="s">
        <v>183</v>
      </c>
      <c r="G26" s="1" t="s">
        <v>115</v>
      </c>
      <c r="H26" s="1"/>
    </row>
    <row r="27" spans="6:8" ht="30" x14ac:dyDescent="0.25">
      <c r="F27" s="1" t="s">
        <v>183</v>
      </c>
      <c r="G27" s="1" t="s">
        <v>116</v>
      </c>
      <c r="H27" s="1"/>
    </row>
    <row r="28" spans="6:8" ht="30" x14ac:dyDescent="0.25">
      <c r="F28" s="1" t="s">
        <v>183</v>
      </c>
      <c r="G28" s="1" t="s">
        <v>117</v>
      </c>
      <c r="H28" s="1"/>
    </row>
    <row r="29" spans="6:8" x14ac:dyDescent="0.25">
      <c r="F29" s="1" t="s">
        <v>183</v>
      </c>
      <c r="G29" s="1" t="s">
        <v>118</v>
      </c>
      <c r="H29" s="1"/>
    </row>
    <row r="30" spans="6:8" ht="30" x14ac:dyDescent="0.25">
      <c r="F30" s="1" t="s">
        <v>183</v>
      </c>
      <c r="G30" s="1" t="s">
        <v>119</v>
      </c>
      <c r="H30" s="1"/>
    </row>
    <row r="31" spans="6:8" ht="30" x14ac:dyDescent="0.25">
      <c r="F31" s="1" t="s">
        <v>183</v>
      </c>
      <c r="G31" s="1" t="s">
        <v>120</v>
      </c>
      <c r="H31" s="1"/>
    </row>
    <row r="32" spans="6:8" ht="30" x14ac:dyDescent="0.25">
      <c r="F32" s="1" t="s">
        <v>184</v>
      </c>
      <c r="G32" s="1" t="s">
        <v>142</v>
      </c>
      <c r="H32" s="1" t="s">
        <v>2</v>
      </c>
    </row>
    <row r="33" spans="6:9" x14ac:dyDescent="0.25">
      <c r="F33" s="1" t="s">
        <v>184</v>
      </c>
      <c r="G33" s="1" t="s">
        <v>143</v>
      </c>
      <c r="H33" s="1" t="s">
        <v>5</v>
      </c>
    </row>
    <row r="34" spans="6:9" x14ac:dyDescent="0.25">
      <c r="F34" s="1" t="s">
        <v>184</v>
      </c>
      <c r="G34" s="1" t="s">
        <v>144</v>
      </c>
      <c r="H34" s="1" t="s">
        <v>5</v>
      </c>
    </row>
    <row r="35" spans="6:9" x14ac:dyDescent="0.25">
      <c r="F35" s="1" t="s">
        <v>184</v>
      </c>
      <c r="G35" s="1" t="s">
        <v>145</v>
      </c>
      <c r="H35" s="1" t="s">
        <v>5</v>
      </c>
    </row>
    <row r="36" spans="6:9" x14ac:dyDescent="0.25">
      <c r="F36" s="1" t="s">
        <v>184</v>
      </c>
      <c r="G36" s="1" t="s">
        <v>146</v>
      </c>
      <c r="H36" s="1" t="s">
        <v>5</v>
      </c>
    </row>
    <row r="37" spans="6:9" ht="30" x14ac:dyDescent="0.25">
      <c r="F37" s="1" t="s">
        <v>184</v>
      </c>
      <c r="G37" s="1" t="s">
        <v>147</v>
      </c>
      <c r="H37" s="1" t="s">
        <v>5</v>
      </c>
    </row>
    <row r="38" spans="6:9" ht="45" x14ac:dyDescent="0.25">
      <c r="F38" s="1" t="s">
        <v>184</v>
      </c>
      <c r="G38" s="1" t="s">
        <v>148</v>
      </c>
      <c r="H38" s="1" t="s">
        <v>5</v>
      </c>
    </row>
    <row r="39" spans="6:9" ht="30" x14ac:dyDescent="0.25">
      <c r="F39" s="1" t="s">
        <v>184</v>
      </c>
      <c r="G39" s="1" t="s">
        <v>149</v>
      </c>
      <c r="H39" s="1" t="s">
        <v>2</v>
      </c>
    </row>
    <row r="40" spans="6:9" ht="30" x14ac:dyDescent="0.25">
      <c r="F40" s="1" t="s">
        <v>184</v>
      </c>
      <c r="G40" s="1" t="s">
        <v>150</v>
      </c>
      <c r="H40" s="1" t="s">
        <v>2</v>
      </c>
    </row>
    <row r="41" spans="6:9" x14ac:dyDescent="0.25">
      <c r="F41" s="1" t="s">
        <v>184</v>
      </c>
      <c r="G41" s="1" t="s">
        <v>151</v>
      </c>
      <c r="H41" s="1" t="s">
        <v>2</v>
      </c>
    </row>
    <row r="42" spans="6:9" x14ac:dyDescent="0.25">
      <c r="F42" s="1" t="s">
        <v>184</v>
      </c>
      <c r="G42" s="1" t="s">
        <v>152</v>
      </c>
      <c r="H42" s="1" t="s">
        <v>2</v>
      </c>
    </row>
    <row r="43" spans="6:9" ht="30" x14ac:dyDescent="0.25">
      <c r="F43" s="1" t="s">
        <v>184</v>
      </c>
      <c r="G43" s="1" t="s">
        <v>153</v>
      </c>
      <c r="H43" s="1" t="s">
        <v>130</v>
      </c>
    </row>
    <row r="44" spans="6:9" ht="30" x14ac:dyDescent="0.25">
      <c r="F44" s="1" t="s">
        <v>184</v>
      </c>
      <c r="G44" s="1" t="s">
        <v>154</v>
      </c>
      <c r="H44" s="1" t="s">
        <v>2</v>
      </c>
    </row>
    <row r="45" spans="6:9" ht="30" x14ac:dyDescent="0.25">
      <c r="F45" s="1" t="s">
        <v>184</v>
      </c>
      <c r="G45" s="1" t="s">
        <v>155</v>
      </c>
      <c r="H45" s="1" t="s">
        <v>70</v>
      </c>
      <c r="I45" t="s">
        <v>70</v>
      </c>
    </row>
    <row r="46" spans="6:9" ht="30" x14ac:dyDescent="0.25">
      <c r="F46" s="1" t="s">
        <v>184</v>
      </c>
      <c r="G46" s="1" t="s">
        <v>156</v>
      </c>
      <c r="H46" s="1" t="s">
        <v>2</v>
      </c>
    </row>
    <row r="47" spans="6:9" ht="30" x14ac:dyDescent="0.25">
      <c r="F47" s="1" t="s">
        <v>184</v>
      </c>
      <c r="G47" s="1" t="s">
        <v>157</v>
      </c>
      <c r="H47" s="1" t="s">
        <v>130</v>
      </c>
    </row>
    <row r="48" spans="6:9" ht="30" x14ac:dyDescent="0.25">
      <c r="F48" s="1" t="s">
        <v>184</v>
      </c>
      <c r="G48" s="1" t="s">
        <v>158</v>
      </c>
      <c r="H48" s="1" t="s">
        <v>2</v>
      </c>
    </row>
    <row r="49" spans="6:8" ht="45" x14ac:dyDescent="0.25">
      <c r="F49" s="1" t="s">
        <v>121</v>
      </c>
      <c r="G49" s="1" t="s">
        <v>122</v>
      </c>
      <c r="H49" s="1" t="s">
        <v>2</v>
      </c>
    </row>
    <row r="50" spans="6:8" ht="30" x14ac:dyDescent="0.25">
      <c r="F50" s="1" t="s">
        <v>121</v>
      </c>
      <c r="G50" s="1" t="s">
        <v>123</v>
      </c>
      <c r="H50" s="1" t="s">
        <v>5</v>
      </c>
    </row>
    <row r="51" spans="6:8" ht="30" x14ac:dyDescent="0.25">
      <c r="F51" s="1" t="s">
        <v>121</v>
      </c>
      <c r="G51" s="1" t="s">
        <v>124</v>
      </c>
      <c r="H51" s="1" t="s">
        <v>2</v>
      </c>
    </row>
    <row r="52" spans="6:8" ht="30" x14ac:dyDescent="0.25">
      <c r="F52" s="1" t="s">
        <v>121</v>
      </c>
      <c r="G52" s="1" t="s">
        <v>125</v>
      </c>
      <c r="H52" s="1" t="s">
        <v>2</v>
      </c>
    </row>
    <row r="53" spans="6:8" x14ac:dyDescent="0.25">
      <c r="F53" s="1" t="s">
        <v>121</v>
      </c>
      <c r="G53" s="1" t="s">
        <v>126</v>
      </c>
      <c r="H53" s="1" t="s">
        <v>2</v>
      </c>
    </row>
    <row r="54" spans="6:8" ht="45" x14ac:dyDescent="0.25">
      <c r="F54" s="1" t="s">
        <v>121</v>
      </c>
      <c r="G54" s="1" t="s">
        <v>127</v>
      </c>
      <c r="H54" s="1" t="s">
        <v>5</v>
      </c>
    </row>
    <row r="55" spans="6:8" x14ac:dyDescent="0.25">
      <c r="F55" s="1" t="s">
        <v>121</v>
      </c>
      <c r="G55" s="1" t="s">
        <v>92</v>
      </c>
      <c r="H55" s="1" t="s">
        <v>2</v>
      </c>
    </row>
    <row r="56" spans="6:8" ht="45" x14ac:dyDescent="0.25">
      <c r="F56" s="1" t="s">
        <v>185</v>
      </c>
      <c r="G56" s="1" t="s">
        <v>61</v>
      </c>
      <c r="H56" s="1" t="s">
        <v>2</v>
      </c>
    </row>
    <row r="57" spans="6:8" ht="60" x14ac:dyDescent="0.25">
      <c r="F57" s="1" t="s">
        <v>185</v>
      </c>
      <c r="G57" s="1" t="s">
        <v>62</v>
      </c>
      <c r="H57" s="1" t="s">
        <v>2</v>
      </c>
    </row>
    <row r="58" spans="6:8" ht="60" x14ac:dyDescent="0.25">
      <c r="F58" s="1" t="s">
        <v>185</v>
      </c>
      <c r="G58" s="1" t="s">
        <v>63</v>
      </c>
      <c r="H58" s="1" t="s">
        <v>2</v>
      </c>
    </row>
    <row r="59" spans="6:8" ht="45" x14ac:dyDescent="0.25">
      <c r="F59" s="1" t="s">
        <v>185</v>
      </c>
      <c r="G59" s="1" t="s">
        <v>64</v>
      </c>
      <c r="H59" s="1" t="s">
        <v>5</v>
      </c>
    </row>
    <row r="60" spans="6:8" ht="45" x14ac:dyDescent="0.25">
      <c r="F60" s="1" t="s">
        <v>185</v>
      </c>
      <c r="G60" s="1" t="s">
        <v>65</v>
      </c>
      <c r="H60" s="1" t="s">
        <v>2</v>
      </c>
    </row>
    <row r="61" spans="6:8" ht="45" x14ac:dyDescent="0.25">
      <c r="F61" s="1" t="s">
        <v>185</v>
      </c>
      <c r="G61" s="1" t="s">
        <v>66</v>
      </c>
      <c r="H61" s="1" t="s">
        <v>53</v>
      </c>
    </row>
    <row r="62" spans="6:8" ht="45" x14ac:dyDescent="0.25">
      <c r="F62" s="1" t="s">
        <v>185</v>
      </c>
      <c r="G62" s="1" t="s">
        <v>67</v>
      </c>
      <c r="H62" s="1" t="s">
        <v>68</v>
      </c>
    </row>
    <row r="63" spans="6:8" ht="45" x14ac:dyDescent="0.25">
      <c r="F63" s="1" t="s">
        <v>185</v>
      </c>
      <c r="G63" s="1" t="s">
        <v>69</v>
      </c>
      <c r="H63" s="1" t="s">
        <v>70</v>
      </c>
    </row>
    <row r="64" spans="6:8" ht="45" x14ac:dyDescent="0.25">
      <c r="F64" s="1" t="s">
        <v>185</v>
      </c>
      <c r="G64" s="1" t="s">
        <v>71</v>
      </c>
      <c r="H64" s="1" t="s">
        <v>2</v>
      </c>
    </row>
    <row r="65" spans="6:8" ht="30" x14ac:dyDescent="0.25">
      <c r="F65" s="1" t="s">
        <v>29</v>
      </c>
      <c r="G65" s="1" t="s">
        <v>30</v>
      </c>
      <c r="H65" s="1" t="s">
        <v>2</v>
      </c>
    </row>
    <row r="66" spans="6:8" x14ac:dyDescent="0.25">
      <c r="F66" s="1" t="s">
        <v>29</v>
      </c>
      <c r="G66" s="1" t="s">
        <v>31</v>
      </c>
      <c r="H66" s="1" t="s">
        <v>5</v>
      </c>
    </row>
    <row r="67" spans="6:8" ht="45" x14ac:dyDescent="0.25">
      <c r="F67" s="1" t="s">
        <v>29</v>
      </c>
      <c r="G67" s="1" t="s">
        <v>32</v>
      </c>
      <c r="H67" s="1" t="s">
        <v>5</v>
      </c>
    </row>
    <row r="68" spans="6:8" x14ac:dyDescent="0.25">
      <c r="F68" s="1" t="s">
        <v>29</v>
      </c>
      <c r="G68" s="1" t="s">
        <v>33</v>
      </c>
      <c r="H68" s="1" t="s">
        <v>5</v>
      </c>
    </row>
    <row r="69" spans="6:8" ht="45" x14ac:dyDescent="0.25">
      <c r="F69" s="1" t="s">
        <v>29</v>
      </c>
      <c r="G69" s="1" t="s">
        <v>34</v>
      </c>
      <c r="H69" s="1" t="s">
        <v>2</v>
      </c>
    </row>
    <row r="70" spans="6:8" ht="45" x14ac:dyDescent="0.25">
      <c r="F70" s="1" t="s">
        <v>29</v>
      </c>
      <c r="G70" s="1" t="s">
        <v>35</v>
      </c>
      <c r="H70" s="1" t="s">
        <v>2</v>
      </c>
    </row>
    <row r="71" spans="6:8" x14ac:dyDescent="0.25">
      <c r="F71" s="1" t="s">
        <v>29</v>
      </c>
      <c r="G71" s="1" t="s">
        <v>36</v>
      </c>
      <c r="H71" s="1" t="s">
        <v>2</v>
      </c>
    </row>
    <row r="72" spans="6:8" x14ac:dyDescent="0.25">
      <c r="F72" s="1" t="s">
        <v>29</v>
      </c>
      <c r="G72" s="1" t="s">
        <v>37</v>
      </c>
      <c r="H72" s="1"/>
    </row>
    <row r="73" spans="6:8" x14ac:dyDescent="0.25">
      <c r="F73" s="1" t="s">
        <v>29</v>
      </c>
      <c r="G73" s="1" t="s">
        <v>38</v>
      </c>
      <c r="H73" s="1"/>
    </row>
    <row r="74" spans="6:8" ht="30" x14ac:dyDescent="0.25">
      <c r="F74" s="1" t="s">
        <v>191</v>
      </c>
      <c r="G74" s="1" t="s">
        <v>18</v>
      </c>
      <c r="H74" s="1"/>
    </row>
    <row r="75" spans="6:8" ht="60" x14ac:dyDescent="0.25">
      <c r="F75" s="1" t="s">
        <v>191</v>
      </c>
      <c r="G75" s="1" t="s">
        <v>19</v>
      </c>
      <c r="H75" s="1"/>
    </row>
    <row r="76" spans="6:8" ht="30" x14ac:dyDescent="0.25">
      <c r="F76" s="1" t="s">
        <v>191</v>
      </c>
      <c r="G76" s="1" t="s">
        <v>20</v>
      </c>
      <c r="H76" s="1"/>
    </row>
    <row r="77" spans="6:8" ht="30" x14ac:dyDescent="0.25">
      <c r="F77" s="1" t="s">
        <v>191</v>
      </c>
      <c r="G77" s="1" t="s">
        <v>21</v>
      </c>
      <c r="H77" s="1"/>
    </row>
    <row r="78" spans="6:8" ht="30" x14ac:dyDescent="0.25">
      <c r="F78" s="1" t="s">
        <v>191</v>
      </c>
      <c r="G78" s="1" t="s">
        <v>22</v>
      </c>
      <c r="H78" s="1"/>
    </row>
    <row r="79" spans="6:8" ht="30" x14ac:dyDescent="0.25">
      <c r="F79" s="1" t="s">
        <v>191</v>
      </c>
      <c r="G79" s="1" t="s">
        <v>23</v>
      </c>
      <c r="H79" s="1"/>
    </row>
    <row r="80" spans="6:8" ht="45" x14ac:dyDescent="0.25">
      <c r="F80" s="1" t="s">
        <v>191</v>
      </c>
      <c r="G80" s="1" t="s">
        <v>24</v>
      </c>
      <c r="H80" s="1"/>
    </row>
    <row r="81" spans="6:8" ht="30" x14ac:dyDescent="0.25">
      <c r="F81" s="1" t="s">
        <v>191</v>
      </c>
      <c r="G81" s="1" t="s">
        <v>25</v>
      </c>
      <c r="H81" s="1"/>
    </row>
    <row r="82" spans="6:8" ht="30" x14ac:dyDescent="0.25">
      <c r="F82" s="1" t="s">
        <v>191</v>
      </c>
      <c r="G82" s="1" t="s">
        <v>26</v>
      </c>
      <c r="H82" s="1"/>
    </row>
    <row r="83" spans="6:8" ht="45" x14ac:dyDescent="0.25">
      <c r="F83" s="1" t="s">
        <v>191</v>
      </c>
      <c r="G83" s="1" t="s">
        <v>27</v>
      </c>
      <c r="H83" s="1"/>
    </row>
    <row r="84" spans="6:8" ht="45" x14ac:dyDescent="0.25">
      <c r="F84" s="1" t="s">
        <v>191</v>
      </c>
      <c r="G84" s="1" t="s">
        <v>28</v>
      </c>
      <c r="H84" s="1"/>
    </row>
    <row r="85" spans="6:8" x14ac:dyDescent="0.25">
      <c r="F85" s="1" t="s">
        <v>186</v>
      </c>
      <c r="G85" s="1" t="s">
        <v>94</v>
      </c>
      <c r="H85" s="1"/>
    </row>
    <row r="86" spans="6:8" x14ac:dyDescent="0.25">
      <c r="F86" s="1" t="s">
        <v>186</v>
      </c>
      <c r="G86" s="1" t="s">
        <v>95</v>
      </c>
      <c r="H86" s="1"/>
    </row>
    <row r="87" spans="6:8" x14ac:dyDescent="0.25">
      <c r="F87" s="1" t="s">
        <v>186</v>
      </c>
      <c r="G87" s="1" t="s">
        <v>96</v>
      </c>
      <c r="H87" s="1"/>
    </row>
    <row r="88" spans="6:8" x14ac:dyDescent="0.25">
      <c r="F88" s="1" t="s">
        <v>186</v>
      </c>
      <c r="G88" s="1" t="s">
        <v>97</v>
      </c>
      <c r="H88" s="1"/>
    </row>
    <row r="89" spans="6:8" x14ac:dyDescent="0.25">
      <c r="F89" s="1" t="s">
        <v>186</v>
      </c>
      <c r="G89" s="1" t="s">
        <v>98</v>
      </c>
      <c r="H89" s="1"/>
    </row>
    <row r="90" spans="6:8" x14ac:dyDescent="0.25">
      <c r="F90" s="1" t="s">
        <v>186</v>
      </c>
      <c r="G90" s="1" t="s">
        <v>99</v>
      </c>
      <c r="H90" s="1"/>
    </row>
    <row r="91" spans="6:8" x14ac:dyDescent="0.25">
      <c r="F91" s="1" t="s">
        <v>186</v>
      </c>
      <c r="G91" s="1" t="s">
        <v>100</v>
      </c>
      <c r="H91" s="1"/>
    </row>
    <row r="92" spans="6:8" ht="30" x14ac:dyDescent="0.25">
      <c r="F92" s="1" t="s">
        <v>186</v>
      </c>
      <c r="G92" s="1" t="s">
        <v>101</v>
      </c>
      <c r="H92" s="1"/>
    </row>
    <row r="93" spans="6:8" ht="30" x14ac:dyDescent="0.25">
      <c r="F93" s="1" t="s">
        <v>186</v>
      </c>
      <c r="G93" s="1" t="s">
        <v>102</v>
      </c>
      <c r="H93" s="1"/>
    </row>
    <row r="94" spans="6:8" x14ac:dyDescent="0.25">
      <c r="F94" s="1" t="s">
        <v>186</v>
      </c>
      <c r="G94" s="1" t="s">
        <v>103</v>
      </c>
      <c r="H94" s="1"/>
    </row>
    <row r="95" spans="6:8" ht="30" x14ac:dyDescent="0.25">
      <c r="F95" s="1" t="s">
        <v>104</v>
      </c>
      <c r="G95" s="1" t="s">
        <v>105</v>
      </c>
      <c r="H95" s="1" t="s">
        <v>5</v>
      </c>
    </row>
    <row r="96" spans="6:8" ht="30" x14ac:dyDescent="0.25">
      <c r="F96" s="1" t="s">
        <v>104</v>
      </c>
      <c r="G96" s="1" t="s">
        <v>106</v>
      </c>
      <c r="H96" s="1" t="s">
        <v>5</v>
      </c>
    </row>
    <row r="97" spans="6:8" ht="90" x14ac:dyDescent="0.25">
      <c r="F97" s="1" t="s">
        <v>104</v>
      </c>
      <c r="G97" s="1" t="s">
        <v>107</v>
      </c>
      <c r="H97" s="1"/>
    </row>
    <row r="98" spans="6:8" ht="30" x14ac:dyDescent="0.25">
      <c r="F98" s="1" t="s">
        <v>104</v>
      </c>
      <c r="G98" s="1" t="s">
        <v>108</v>
      </c>
      <c r="H98" s="1" t="s">
        <v>2</v>
      </c>
    </row>
    <row r="99" spans="6:8" ht="30" x14ac:dyDescent="0.25">
      <c r="F99" s="1" t="s">
        <v>104</v>
      </c>
      <c r="G99" s="1" t="s">
        <v>109</v>
      </c>
      <c r="H99" s="1" t="s">
        <v>2</v>
      </c>
    </row>
    <row r="100" spans="6:8" ht="30" x14ac:dyDescent="0.25">
      <c r="F100" s="1" t="s">
        <v>104</v>
      </c>
      <c r="G100" s="1" t="s">
        <v>110</v>
      </c>
      <c r="H100" s="1" t="s">
        <v>2</v>
      </c>
    </row>
    <row r="101" spans="6:8" ht="45" x14ac:dyDescent="0.25">
      <c r="F101" s="1" t="s">
        <v>104</v>
      </c>
      <c r="G101" s="1" t="s">
        <v>111</v>
      </c>
      <c r="H101" s="1" t="s">
        <v>5</v>
      </c>
    </row>
    <row r="102" spans="6:8" ht="30" x14ac:dyDescent="0.25">
      <c r="F102" s="1" t="s">
        <v>104</v>
      </c>
      <c r="G102" s="1" t="s">
        <v>112</v>
      </c>
      <c r="H102" s="1" t="s">
        <v>2</v>
      </c>
    </row>
    <row r="103" spans="6:8" ht="30" x14ac:dyDescent="0.25">
      <c r="F103" s="1" t="s">
        <v>104</v>
      </c>
      <c r="G103" s="1" t="s">
        <v>93</v>
      </c>
      <c r="H103" s="1" t="s">
        <v>2</v>
      </c>
    </row>
    <row r="104" spans="6:8" ht="60" x14ac:dyDescent="0.25">
      <c r="F104" s="1" t="s">
        <v>7</v>
      </c>
      <c r="G104" s="1" t="s">
        <v>8</v>
      </c>
      <c r="H104" s="1"/>
    </row>
    <row r="105" spans="6:8" x14ac:dyDescent="0.25">
      <c r="F105" s="1" t="s">
        <v>7</v>
      </c>
      <c r="G105" s="1" t="s">
        <v>9</v>
      </c>
      <c r="H105" s="1"/>
    </row>
    <row r="106" spans="6:8" ht="30" x14ac:dyDescent="0.25">
      <c r="F106" s="1" t="s">
        <v>7</v>
      </c>
      <c r="G106" s="1" t="s">
        <v>10</v>
      </c>
      <c r="H106" s="1"/>
    </row>
    <row r="107" spans="6:8" ht="30" x14ac:dyDescent="0.25">
      <c r="F107" s="1" t="s">
        <v>7</v>
      </c>
      <c r="G107" s="1" t="s">
        <v>11</v>
      </c>
      <c r="H107" s="1"/>
    </row>
    <row r="108" spans="6:8" ht="60" x14ac:dyDescent="0.25">
      <c r="F108" s="1" t="s">
        <v>7</v>
      </c>
      <c r="G108" s="1" t="s">
        <v>12</v>
      </c>
      <c r="H108" s="1"/>
    </row>
    <row r="109" spans="6:8" ht="30" x14ac:dyDescent="0.25">
      <c r="F109" s="1" t="s">
        <v>7</v>
      </c>
      <c r="G109" s="1" t="s">
        <v>13</v>
      </c>
      <c r="H109" s="1"/>
    </row>
    <row r="110" spans="6:8" x14ac:dyDescent="0.25">
      <c r="F110" s="1" t="s">
        <v>7</v>
      </c>
      <c r="G110" s="1" t="s">
        <v>14</v>
      </c>
      <c r="H110" s="1"/>
    </row>
    <row r="111" spans="6:8" x14ac:dyDescent="0.25">
      <c r="F111" s="1" t="s">
        <v>7</v>
      </c>
      <c r="G111" s="1" t="s">
        <v>15</v>
      </c>
      <c r="H111" s="1"/>
    </row>
    <row r="112" spans="6:8" ht="30" x14ac:dyDescent="0.25">
      <c r="F112" s="1" t="s">
        <v>7</v>
      </c>
      <c r="G112" s="1" t="s">
        <v>16</v>
      </c>
      <c r="H112" s="1"/>
    </row>
    <row r="113" spans="6:8" ht="60" x14ac:dyDescent="0.25">
      <c r="F113" s="1" t="s">
        <v>7</v>
      </c>
      <c r="G113" s="1" t="s">
        <v>17</v>
      </c>
      <c r="H113" s="1"/>
    </row>
    <row r="114" spans="6:8" x14ac:dyDescent="0.25">
      <c r="F114" s="1" t="s">
        <v>7</v>
      </c>
      <c r="G114" s="1" t="s">
        <v>9</v>
      </c>
      <c r="H114" s="1"/>
    </row>
    <row r="115" spans="6:8" ht="45" x14ac:dyDescent="0.25">
      <c r="F115" s="1" t="s">
        <v>187</v>
      </c>
      <c r="G115" s="1" t="s">
        <v>1</v>
      </c>
      <c r="H115" s="1" t="s">
        <v>2</v>
      </c>
    </row>
    <row r="116" spans="6:8" ht="45" x14ac:dyDescent="0.25">
      <c r="F116" s="1" t="s">
        <v>187</v>
      </c>
      <c r="G116" s="1" t="s">
        <v>3</v>
      </c>
      <c r="H116" s="1" t="s">
        <v>2</v>
      </c>
    </row>
    <row r="117" spans="6:8" ht="30" x14ac:dyDescent="0.25">
      <c r="F117" s="1" t="s">
        <v>187</v>
      </c>
      <c r="G117" s="1" t="s">
        <v>4</v>
      </c>
      <c r="H117" s="1" t="s">
        <v>5</v>
      </c>
    </row>
    <row r="118" spans="6:8" ht="30" x14ac:dyDescent="0.25">
      <c r="F118" s="1" t="s">
        <v>187</v>
      </c>
      <c r="G118" s="1" t="s">
        <v>6</v>
      </c>
      <c r="H118" s="1" t="s">
        <v>5</v>
      </c>
    </row>
    <row r="119" spans="6:8" ht="75" x14ac:dyDescent="0.25">
      <c r="F119" s="1" t="s">
        <v>188</v>
      </c>
      <c r="G119" s="1" t="s">
        <v>128</v>
      </c>
      <c r="H119" s="1" t="s">
        <v>2</v>
      </c>
    </row>
    <row r="120" spans="6:8" ht="30" x14ac:dyDescent="0.25">
      <c r="F120" s="1" t="s">
        <v>188</v>
      </c>
      <c r="G120" s="1" t="s">
        <v>129</v>
      </c>
      <c r="H120" s="1" t="s">
        <v>130</v>
      </c>
    </row>
    <row r="121" spans="6:8" ht="30" x14ac:dyDescent="0.25">
      <c r="F121" s="1" t="s">
        <v>188</v>
      </c>
      <c r="G121" s="1" t="s">
        <v>131</v>
      </c>
      <c r="H121" s="1" t="s">
        <v>130</v>
      </c>
    </row>
    <row r="122" spans="6:8" ht="45" x14ac:dyDescent="0.25">
      <c r="F122" s="1" t="s">
        <v>188</v>
      </c>
      <c r="G122" s="1" t="s">
        <v>132</v>
      </c>
      <c r="H122" s="1" t="s">
        <v>130</v>
      </c>
    </row>
    <row r="123" spans="6:8" ht="30" x14ac:dyDescent="0.25">
      <c r="F123" s="1" t="s">
        <v>188</v>
      </c>
      <c r="G123" s="1" t="s">
        <v>133</v>
      </c>
      <c r="H123" s="1" t="s">
        <v>130</v>
      </c>
    </row>
    <row r="124" spans="6:8" ht="30" x14ac:dyDescent="0.25">
      <c r="F124" s="1" t="s">
        <v>188</v>
      </c>
      <c r="G124" s="1" t="s">
        <v>134</v>
      </c>
      <c r="H124" s="1" t="s">
        <v>130</v>
      </c>
    </row>
    <row r="125" spans="6:8" ht="30" x14ac:dyDescent="0.25">
      <c r="F125" s="1" t="s">
        <v>188</v>
      </c>
      <c r="G125" s="1" t="s">
        <v>135</v>
      </c>
      <c r="H125" s="1" t="s">
        <v>130</v>
      </c>
    </row>
    <row r="126" spans="6:8" ht="30" x14ac:dyDescent="0.25">
      <c r="F126" s="1" t="s">
        <v>188</v>
      </c>
      <c r="G126" s="1" t="s">
        <v>136</v>
      </c>
      <c r="H126" s="1" t="s">
        <v>130</v>
      </c>
    </row>
    <row r="127" spans="6:8" ht="60" x14ac:dyDescent="0.25">
      <c r="F127" s="1" t="s">
        <v>188</v>
      </c>
      <c r="G127" s="1" t="s">
        <v>137</v>
      </c>
      <c r="H127" s="1" t="s">
        <v>2</v>
      </c>
    </row>
    <row r="128" spans="6:8" ht="30" x14ac:dyDescent="0.25">
      <c r="F128" s="1" t="s">
        <v>188</v>
      </c>
      <c r="G128" s="1" t="s">
        <v>138</v>
      </c>
      <c r="H128" s="1" t="s">
        <v>2</v>
      </c>
    </row>
    <row r="129" spans="6:8" ht="45" x14ac:dyDescent="0.25">
      <c r="F129" s="1" t="s">
        <v>188</v>
      </c>
      <c r="G129" s="1" t="s">
        <v>139</v>
      </c>
      <c r="H129" s="1" t="s">
        <v>130</v>
      </c>
    </row>
    <row r="130" spans="6:8" ht="30" x14ac:dyDescent="0.25">
      <c r="F130" s="1" t="s">
        <v>188</v>
      </c>
      <c r="G130" s="1" t="s">
        <v>140</v>
      </c>
      <c r="H130" s="1" t="s">
        <v>70</v>
      </c>
    </row>
    <row r="131" spans="6:8" ht="30" x14ac:dyDescent="0.25">
      <c r="F131" s="1" t="s">
        <v>188</v>
      </c>
      <c r="G131" s="1" t="s">
        <v>141</v>
      </c>
      <c r="H131" s="1" t="s">
        <v>70</v>
      </c>
    </row>
    <row r="132" spans="6:8" x14ac:dyDescent="0.25">
      <c r="F132" s="1" t="s">
        <v>189</v>
      </c>
      <c r="G132" s="1" t="s">
        <v>49</v>
      </c>
      <c r="H132" s="1" t="s">
        <v>5</v>
      </c>
    </row>
    <row r="133" spans="6:8" ht="30" x14ac:dyDescent="0.25">
      <c r="F133" s="1" t="s">
        <v>189</v>
      </c>
      <c r="G133" s="1" t="s">
        <v>50</v>
      </c>
      <c r="H133" s="1" t="s">
        <v>2</v>
      </c>
    </row>
    <row r="134" spans="6:8" x14ac:dyDescent="0.25">
      <c r="F134" s="1" t="s">
        <v>189</v>
      </c>
      <c r="G134" s="1" t="s">
        <v>51</v>
      </c>
      <c r="H134" s="1" t="s">
        <v>2</v>
      </c>
    </row>
    <row r="135" spans="6:8" x14ac:dyDescent="0.25">
      <c r="F135" s="1" t="s">
        <v>189</v>
      </c>
      <c r="G135" s="1" t="s">
        <v>52</v>
      </c>
      <c r="H135" s="1" t="s">
        <v>53</v>
      </c>
    </row>
    <row r="136" spans="6:8" ht="30" x14ac:dyDescent="0.25">
      <c r="F136" s="1" t="s">
        <v>189</v>
      </c>
      <c r="G136" s="1" t="s">
        <v>54</v>
      </c>
      <c r="H136" s="1" t="s">
        <v>2</v>
      </c>
    </row>
    <row r="137" spans="6:8" ht="30" x14ac:dyDescent="0.25">
      <c r="F137" s="1" t="s">
        <v>189</v>
      </c>
      <c r="G137" s="1" t="s">
        <v>55</v>
      </c>
      <c r="H137" s="1" t="s">
        <v>2</v>
      </c>
    </row>
    <row r="138" spans="6:8" ht="45" x14ac:dyDescent="0.25">
      <c r="F138" s="1" t="s">
        <v>189</v>
      </c>
      <c r="G138" s="1" t="s">
        <v>56</v>
      </c>
      <c r="H138" s="1" t="s">
        <v>53</v>
      </c>
    </row>
    <row r="139" spans="6:8" ht="60" x14ac:dyDescent="0.25">
      <c r="F139" s="1" t="s">
        <v>189</v>
      </c>
      <c r="G139" s="1" t="s">
        <v>57</v>
      </c>
      <c r="H139" s="1" t="s">
        <v>2</v>
      </c>
    </row>
    <row r="140" spans="6:8" ht="45" x14ac:dyDescent="0.25">
      <c r="F140" s="1" t="s">
        <v>189</v>
      </c>
      <c r="G140" s="1" t="s">
        <v>58</v>
      </c>
      <c r="H140" s="1" t="s">
        <v>2</v>
      </c>
    </row>
    <row r="141" spans="6:8" ht="30" x14ac:dyDescent="0.25">
      <c r="F141" s="1" t="s">
        <v>189</v>
      </c>
      <c r="G141" s="1" t="s">
        <v>59</v>
      </c>
      <c r="H141" s="1" t="s">
        <v>5</v>
      </c>
    </row>
    <row r="142" spans="6:8" ht="45" x14ac:dyDescent="0.25">
      <c r="F142" s="1" t="s">
        <v>189</v>
      </c>
      <c r="G142" s="1" t="s">
        <v>60</v>
      </c>
      <c r="H142" s="1" t="s">
        <v>2</v>
      </c>
    </row>
    <row r="143" spans="6:8" ht="60" x14ac:dyDescent="0.25">
      <c r="F143" s="1" t="s">
        <v>190</v>
      </c>
      <c r="G143" s="1" t="s">
        <v>86</v>
      </c>
      <c r="H143" s="1" t="s">
        <v>5</v>
      </c>
    </row>
    <row r="144" spans="6:8" ht="30" x14ac:dyDescent="0.25">
      <c r="F144" s="1" t="s">
        <v>190</v>
      </c>
      <c r="G144" s="1" t="s">
        <v>87</v>
      </c>
      <c r="H144" s="1" t="s">
        <v>5</v>
      </c>
    </row>
    <row r="145" spans="6:8" ht="30" x14ac:dyDescent="0.25">
      <c r="F145" s="1" t="s">
        <v>190</v>
      </c>
      <c r="G145" s="1" t="s">
        <v>88</v>
      </c>
      <c r="H145" s="1" t="s">
        <v>2</v>
      </c>
    </row>
    <row r="146" spans="6:8" ht="30" x14ac:dyDescent="0.25">
      <c r="F146" s="1" t="s">
        <v>190</v>
      </c>
      <c r="G146" s="1" t="s">
        <v>89</v>
      </c>
      <c r="H146" s="1" t="s">
        <v>53</v>
      </c>
    </row>
    <row r="147" spans="6:8" ht="30" x14ac:dyDescent="0.25">
      <c r="F147" s="1" t="s">
        <v>190</v>
      </c>
      <c r="G147" s="1" t="s">
        <v>90</v>
      </c>
      <c r="H147" s="1" t="s">
        <v>53</v>
      </c>
    </row>
    <row r="148" spans="6:8" ht="30" x14ac:dyDescent="0.25">
      <c r="F148" s="1" t="s">
        <v>190</v>
      </c>
      <c r="G148" s="1" t="s">
        <v>91</v>
      </c>
      <c r="H148" s="1" t="s">
        <v>2</v>
      </c>
    </row>
    <row r="149" spans="6:8" ht="30" x14ac:dyDescent="0.25">
      <c r="F149" s="1" t="s">
        <v>190</v>
      </c>
      <c r="G149" s="1" t="s">
        <v>92</v>
      </c>
      <c r="H149" s="1" t="s">
        <v>2</v>
      </c>
    </row>
    <row r="150" spans="6:8" ht="30" x14ac:dyDescent="0.25">
      <c r="F150" s="1" t="s">
        <v>190</v>
      </c>
      <c r="G150" s="1" t="s">
        <v>93</v>
      </c>
      <c r="H150" s="1" t="s">
        <v>2</v>
      </c>
    </row>
  </sheetData>
  <sortState ref="XEX2:XEX15">
    <sortCondition ref="XEX2:XEX15"/>
  </sortState>
  <dataValidations count="1">
    <dataValidation type="list" allowBlank="1" showInputMessage="1" showErrorMessage="1" sqref="I2:I150">
      <formula1>INDIRECT("Tipo_de_Producto")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2:L58"/>
  <sheetViews>
    <sheetView workbookViewId="0">
      <selection activeCell="J10" sqref="J10"/>
    </sheetView>
  </sheetViews>
  <sheetFormatPr baseColWidth="10" defaultRowHeight="15" x14ac:dyDescent="0.25"/>
  <cols>
    <col min="3" max="3" width="14.85546875" customWidth="1"/>
  </cols>
  <sheetData>
    <row r="2" spans="3:12" x14ac:dyDescent="0.25">
      <c r="C2" t="str">
        <f>Hoja1!H1</f>
        <v>Tipo de PreProducto</v>
      </c>
      <c r="D2" t="s">
        <v>166</v>
      </c>
      <c r="E2" t="s">
        <v>167</v>
      </c>
      <c r="F2" t="s">
        <v>168</v>
      </c>
      <c r="G2" t="s">
        <v>173</v>
      </c>
      <c r="H2" t="s">
        <v>169</v>
      </c>
      <c r="I2" t="s">
        <v>170</v>
      </c>
      <c r="J2" t="s">
        <v>171</v>
      </c>
      <c r="K2" t="s">
        <v>172</v>
      </c>
      <c r="L2" t="s">
        <v>208</v>
      </c>
    </row>
    <row r="3" spans="3:12" ht="30" x14ac:dyDescent="0.25">
      <c r="C3" s="1" t="s">
        <v>5</v>
      </c>
      <c r="D3" s="2" t="s">
        <v>178</v>
      </c>
    </row>
    <row r="4" spans="3:12" ht="30" x14ac:dyDescent="0.25">
      <c r="C4" s="1" t="s">
        <v>5</v>
      </c>
      <c r="D4" s="2" t="s">
        <v>179</v>
      </c>
    </row>
    <row r="5" spans="3:12" ht="30" x14ac:dyDescent="0.25">
      <c r="C5" s="1" t="s">
        <v>5</v>
      </c>
      <c r="D5" s="2" t="s">
        <v>180</v>
      </c>
    </row>
    <row r="6" spans="3:12" ht="30" x14ac:dyDescent="0.25">
      <c r="C6" s="1" t="s">
        <v>5</v>
      </c>
      <c r="D6" s="2" t="s">
        <v>181</v>
      </c>
    </row>
    <row r="7" spans="3:12" ht="30" x14ac:dyDescent="0.25">
      <c r="C7" s="1" t="s">
        <v>70</v>
      </c>
      <c r="D7" s="2" t="s">
        <v>178</v>
      </c>
      <c r="E7" t="s">
        <v>215</v>
      </c>
      <c r="F7" t="s">
        <v>217</v>
      </c>
      <c r="G7" t="s">
        <v>218</v>
      </c>
      <c r="H7" t="s">
        <v>219</v>
      </c>
      <c r="I7" t="s">
        <v>220</v>
      </c>
      <c r="J7" t="s">
        <v>221</v>
      </c>
      <c r="K7" t="s">
        <v>222</v>
      </c>
      <c r="L7" t="s">
        <v>223</v>
      </c>
    </row>
    <row r="8" spans="3:12" ht="30" x14ac:dyDescent="0.25">
      <c r="C8" s="1" t="s">
        <v>70</v>
      </c>
      <c r="D8" s="2" t="s">
        <v>179</v>
      </c>
      <c r="E8" t="s">
        <v>215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223</v>
      </c>
    </row>
    <row r="9" spans="3:12" ht="30" x14ac:dyDescent="0.25">
      <c r="C9" s="1" t="s">
        <v>70</v>
      </c>
      <c r="D9" s="2" t="s">
        <v>180</v>
      </c>
      <c r="E9" t="s">
        <v>215</v>
      </c>
      <c r="F9" t="s">
        <v>217</v>
      </c>
      <c r="G9" t="s">
        <v>218</v>
      </c>
      <c r="H9" t="s">
        <v>219</v>
      </c>
      <c r="I9" t="s">
        <v>220</v>
      </c>
      <c r="J9" t="s">
        <v>221</v>
      </c>
      <c r="K9" t="s">
        <v>222</v>
      </c>
      <c r="L9" t="s">
        <v>223</v>
      </c>
    </row>
    <row r="10" spans="3:12" ht="30" x14ac:dyDescent="0.25">
      <c r="C10" s="1" t="s">
        <v>70</v>
      </c>
      <c r="D10" s="2" t="s">
        <v>181</v>
      </c>
      <c r="E10" t="s">
        <v>216</v>
      </c>
      <c r="F10" t="s">
        <v>217</v>
      </c>
      <c r="G10" t="s">
        <v>218</v>
      </c>
      <c r="H10" t="s">
        <v>219</v>
      </c>
      <c r="I10" t="s">
        <v>220</v>
      </c>
      <c r="J10" t="s">
        <v>221</v>
      </c>
      <c r="K10" t="s">
        <v>222</v>
      </c>
      <c r="L10" t="s">
        <v>223</v>
      </c>
    </row>
    <row r="11" spans="3:12" ht="60" x14ac:dyDescent="0.25">
      <c r="C11" s="1" t="s">
        <v>130</v>
      </c>
      <c r="D11" s="2" t="s">
        <v>178</v>
      </c>
    </row>
    <row r="12" spans="3:12" ht="60" x14ac:dyDescent="0.25">
      <c r="C12" s="1" t="s">
        <v>130</v>
      </c>
      <c r="D12" s="2" t="s">
        <v>179</v>
      </c>
    </row>
    <row r="13" spans="3:12" ht="60" x14ac:dyDescent="0.25">
      <c r="C13" s="1" t="s">
        <v>130</v>
      </c>
      <c r="D13" s="2" t="s">
        <v>180</v>
      </c>
    </row>
    <row r="14" spans="3:12" ht="60" x14ac:dyDescent="0.25">
      <c r="C14" s="1" t="s">
        <v>130</v>
      </c>
      <c r="D14" s="2" t="s">
        <v>181</v>
      </c>
    </row>
    <row r="15" spans="3:12" ht="30" x14ac:dyDescent="0.25">
      <c r="C15" s="1" t="s">
        <v>2</v>
      </c>
      <c r="D15" s="2" t="s">
        <v>178</v>
      </c>
    </row>
    <row r="16" spans="3:12" ht="30" x14ac:dyDescent="0.25">
      <c r="C16" s="1" t="s">
        <v>2</v>
      </c>
      <c r="D16" s="2" t="s">
        <v>179</v>
      </c>
    </row>
    <row r="17" spans="3:4" ht="30" x14ac:dyDescent="0.25">
      <c r="C17" s="1" t="s">
        <v>2</v>
      </c>
      <c r="D17" s="2" t="s">
        <v>180</v>
      </c>
    </row>
    <row r="18" spans="3:4" ht="30" x14ac:dyDescent="0.25">
      <c r="C18" s="1" t="s">
        <v>2</v>
      </c>
      <c r="D18" s="2" t="s">
        <v>181</v>
      </c>
    </row>
    <row r="19" spans="3:4" ht="45" x14ac:dyDescent="0.25">
      <c r="C19" s="1" t="s">
        <v>68</v>
      </c>
      <c r="D19" s="2" t="s">
        <v>178</v>
      </c>
    </row>
    <row r="20" spans="3:4" ht="45" x14ac:dyDescent="0.25">
      <c r="C20" s="1" t="s">
        <v>68</v>
      </c>
      <c r="D20" s="2" t="s">
        <v>179</v>
      </c>
    </row>
    <row r="21" spans="3:4" ht="45" x14ac:dyDescent="0.25">
      <c r="C21" s="1" t="s">
        <v>68</v>
      </c>
      <c r="D21" s="2" t="s">
        <v>180</v>
      </c>
    </row>
    <row r="22" spans="3:4" ht="45" x14ac:dyDescent="0.25">
      <c r="C22" s="1" t="s">
        <v>68</v>
      </c>
      <c r="D22" s="2" t="s">
        <v>181</v>
      </c>
    </row>
    <row r="23" spans="3:4" ht="30" x14ac:dyDescent="0.25">
      <c r="C23" s="1" t="s">
        <v>53</v>
      </c>
      <c r="D23" s="2" t="s">
        <v>178</v>
      </c>
    </row>
    <row r="24" spans="3:4" ht="30" x14ac:dyDescent="0.25">
      <c r="C24" s="1" t="s">
        <v>53</v>
      </c>
      <c r="D24" s="2" t="s">
        <v>179</v>
      </c>
    </row>
    <row r="25" spans="3:4" ht="30" x14ac:dyDescent="0.25">
      <c r="C25" s="1" t="s">
        <v>53</v>
      </c>
      <c r="D25" s="2" t="s">
        <v>180</v>
      </c>
    </row>
    <row r="26" spans="3:4" ht="30" x14ac:dyDescent="0.25">
      <c r="C26" s="1" t="s">
        <v>53</v>
      </c>
      <c r="D26" s="2" t="s">
        <v>181</v>
      </c>
    </row>
    <row r="27" spans="3:4" ht="30" x14ac:dyDescent="0.25">
      <c r="C27" s="1" t="s">
        <v>76</v>
      </c>
      <c r="D27" s="2" t="s">
        <v>178</v>
      </c>
    </row>
    <row r="28" spans="3:4" ht="30" x14ac:dyDescent="0.25">
      <c r="C28" s="1" t="s">
        <v>76</v>
      </c>
      <c r="D28" s="2" t="s">
        <v>179</v>
      </c>
    </row>
    <row r="29" spans="3:4" ht="30" x14ac:dyDescent="0.25">
      <c r="C29" s="1" t="s">
        <v>76</v>
      </c>
      <c r="D29" s="2" t="s">
        <v>180</v>
      </c>
    </row>
    <row r="30" spans="3:4" ht="30" x14ac:dyDescent="0.25">
      <c r="C30" s="1" t="s">
        <v>76</v>
      </c>
      <c r="D30" s="2" t="s">
        <v>181</v>
      </c>
    </row>
    <row r="31" spans="3:4" ht="30" x14ac:dyDescent="0.25">
      <c r="C31" s="1" t="s">
        <v>42</v>
      </c>
      <c r="D31" s="2" t="s">
        <v>178</v>
      </c>
    </row>
    <row r="32" spans="3:4" ht="30" x14ac:dyDescent="0.25">
      <c r="C32" s="1" t="s">
        <v>42</v>
      </c>
      <c r="D32" s="2" t="s">
        <v>179</v>
      </c>
    </row>
    <row r="33" spans="3:4" ht="30" x14ac:dyDescent="0.25">
      <c r="C33" s="1" t="s">
        <v>42</v>
      </c>
      <c r="D33" s="2" t="s">
        <v>180</v>
      </c>
    </row>
    <row r="34" spans="3:4" ht="30" x14ac:dyDescent="0.25">
      <c r="C34" s="1" t="s">
        <v>42</v>
      </c>
      <c r="D34" s="2" t="s">
        <v>181</v>
      </c>
    </row>
    <row r="35" spans="3:4" ht="30" x14ac:dyDescent="0.25">
      <c r="C35" s="1" t="s">
        <v>84</v>
      </c>
      <c r="D35" s="2" t="s">
        <v>178</v>
      </c>
    </row>
    <row r="36" spans="3:4" ht="30" x14ac:dyDescent="0.25">
      <c r="C36" s="1" t="s">
        <v>84</v>
      </c>
      <c r="D36" s="2" t="s">
        <v>179</v>
      </c>
    </row>
    <row r="37" spans="3:4" ht="30" x14ac:dyDescent="0.25">
      <c r="C37" s="1" t="s">
        <v>84</v>
      </c>
      <c r="D37" s="2" t="s">
        <v>180</v>
      </c>
    </row>
    <row r="38" spans="3:4" ht="30" x14ac:dyDescent="0.25">
      <c r="C38" s="1" t="s">
        <v>84</v>
      </c>
      <c r="D38" s="2" t="s">
        <v>181</v>
      </c>
    </row>
    <row r="39" spans="3:4" ht="30" x14ac:dyDescent="0.25">
      <c r="C39" s="1" t="s">
        <v>162</v>
      </c>
      <c r="D39" s="2" t="s">
        <v>178</v>
      </c>
    </row>
    <row r="40" spans="3:4" ht="30" x14ac:dyDescent="0.25">
      <c r="C40" s="1" t="s">
        <v>162</v>
      </c>
      <c r="D40" s="2" t="s">
        <v>179</v>
      </c>
    </row>
    <row r="41" spans="3:4" ht="30" x14ac:dyDescent="0.25">
      <c r="C41" s="1" t="s">
        <v>162</v>
      </c>
      <c r="D41" s="2" t="s">
        <v>180</v>
      </c>
    </row>
    <row r="42" spans="3:4" ht="30" x14ac:dyDescent="0.25">
      <c r="C42" s="1" t="s">
        <v>162</v>
      </c>
      <c r="D42" s="2" t="s">
        <v>181</v>
      </c>
    </row>
    <row r="43" spans="3:4" ht="45" x14ac:dyDescent="0.25">
      <c r="C43" s="1" t="s">
        <v>163</v>
      </c>
      <c r="D43" s="2" t="s">
        <v>178</v>
      </c>
    </row>
    <row r="44" spans="3:4" ht="45" x14ac:dyDescent="0.25">
      <c r="C44" s="1" t="s">
        <v>163</v>
      </c>
      <c r="D44" s="2" t="s">
        <v>179</v>
      </c>
    </row>
    <row r="45" spans="3:4" ht="45" x14ac:dyDescent="0.25">
      <c r="C45" s="1" t="s">
        <v>163</v>
      </c>
      <c r="D45" s="2" t="s">
        <v>180</v>
      </c>
    </row>
    <row r="46" spans="3:4" ht="45" x14ac:dyDescent="0.25">
      <c r="C46" s="1" t="s">
        <v>163</v>
      </c>
      <c r="D46" s="2" t="s">
        <v>181</v>
      </c>
    </row>
    <row r="47" spans="3:4" ht="45" x14ac:dyDescent="0.25">
      <c r="C47" s="1" t="s">
        <v>164</v>
      </c>
      <c r="D47" s="2" t="s">
        <v>178</v>
      </c>
    </row>
    <row r="48" spans="3:4" ht="45" x14ac:dyDescent="0.25">
      <c r="C48" s="1" t="s">
        <v>174</v>
      </c>
      <c r="D48" s="2" t="s">
        <v>179</v>
      </c>
    </row>
    <row r="49" spans="3:4" ht="45" x14ac:dyDescent="0.25">
      <c r="C49" s="1" t="s">
        <v>175</v>
      </c>
      <c r="D49" s="2" t="s">
        <v>180</v>
      </c>
    </row>
    <row r="50" spans="3:4" ht="45" x14ac:dyDescent="0.25">
      <c r="C50" s="1" t="s">
        <v>176</v>
      </c>
      <c r="D50" s="2" t="s">
        <v>181</v>
      </c>
    </row>
    <row r="51" spans="3:4" ht="45" x14ac:dyDescent="0.25">
      <c r="C51" s="1" t="s">
        <v>165</v>
      </c>
      <c r="D51" s="2" t="s">
        <v>178</v>
      </c>
    </row>
    <row r="52" spans="3:4" ht="45" x14ac:dyDescent="0.25">
      <c r="C52" s="1" t="s">
        <v>165</v>
      </c>
      <c r="D52" s="2" t="s">
        <v>179</v>
      </c>
    </row>
    <row r="53" spans="3:4" ht="45" x14ac:dyDescent="0.25">
      <c r="C53" s="1" t="s">
        <v>165</v>
      </c>
      <c r="D53" s="2" t="s">
        <v>180</v>
      </c>
    </row>
    <row r="54" spans="3:4" ht="45" x14ac:dyDescent="0.25">
      <c r="C54" s="1" t="s">
        <v>165</v>
      </c>
      <c r="D54" s="2" t="s">
        <v>181</v>
      </c>
    </row>
    <row r="55" spans="3:4" ht="30" x14ac:dyDescent="0.25">
      <c r="C55" s="1" t="s">
        <v>177</v>
      </c>
      <c r="D55" s="2" t="s">
        <v>178</v>
      </c>
    </row>
    <row r="56" spans="3:4" ht="30" x14ac:dyDescent="0.25">
      <c r="C56" s="1" t="s">
        <v>177</v>
      </c>
      <c r="D56" s="2" t="s">
        <v>179</v>
      </c>
    </row>
    <row r="57" spans="3:4" ht="30" x14ac:dyDescent="0.25">
      <c r="C57" s="1" t="s">
        <v>177</v>
      </c>
      <c r="D57" s="2" t="s">
        <v>180</v>
      </c>
    </row>
    <row r="58" spans="3:4" ht="30" x14ac:dyDescent="0.25">
      <c r="C58" s="1" t="s">
        <v>177</v>
      </c>
      <c r="D58" s="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M44"/>
  <sheetViews>
    <sheetView tabSelected="1" zoomScale="80" zoomScaleNormal="80" zoomScaleSheetLayoutView="82" workbookViewId="0">
      <selection activeCell="P19" sqref="P19"/>
    </sheetView>
  </sheetViews>
  <sheetFormatPr baseColWidth="10" defaultColWidth="10.85546875" defaultRowHeight="15.75" x14ac:dyDescent="0.25"/>
  <cols>
    <col min="1" max="1" width="2.85546875" style="4" customWidth="1"/>
    <col min="2" max="2" width="3" style="4" customWidth="1"/>
    <col min="3" max="3" width="24.42578125" style="4" customWidth="1"/>
    <col min="4" max="4" width="9.140625" style="4" bestFit="1" customWidth="1"/>
    <col min="5" max="5" width="43.42578125" style="4" customWidth="1"/>
    <col min="6" max="6" width="44.42578125" style="4" customWidth="1"/>
    <col min="7" max="7" width="45.5703125" style="4" customWidth="1"/>
    <col min="8" max="8" width="36" style="4" customWidth="1"/>
    <col min="9" max="9" width="32.42578125" style="4" customWidth="1"/>
    <col min="10" max="10" width="30.85546875" style="4" customWidth="1"/>
    <col min="11" max="11" width="29.85546875" style="4" customWidth="1"/>
    <col min="12" max="12" width="27.42578125" style="4" customWidth="1"/>
    <col min="13" max="13" width="27.85546875" style="4" customWidth="1"/>
    <col min="14" max="257" width="10.85546875" style="4"/>
    <col min="258" max="259" width="2.85546875" style="4" customWidth="1"/>
    <col min="260" max="260" width="43.42578125" style="4" customWidth="1"/>
    <col min="261" max="261" width="38.140625" style="4" customWidth="1"/>
    <col min="262" max="262" width="35.42578125" style="4" customWidth="1"/>
    <col min="263" max="263" width="35" style="4" customWidth="1"/>
    <col min="264" max="264" width="36" style="4" customWidth="1"/>
    <col min="265" max="265" width="32.42578125" style="4" customWidth="1"/>
    <col min="266" max="266" width="30.85546875" style="4" customWidth="1"/>
    <col min="267" max="267" width="29.85546875" style="4" customWidth="1"/>
    <col min="268" max="268" width="27.42578125" style="4" customWidth="1"/>
    <col min="269" max="269" width="27.85546875" style="4" customWidth="1"/>
    <col min="270" max="513" width="10.85546875" style="4"/>
    <col min="514" max="515" width="2.85546875" style="4" customWidth="1"/>
    <col min="516" max="516" width="43.42578125" style="4" customWidth="1"/>
    <col min="517" max="517" width="38.140625" style="4" customWidth="1"/>
    <col min="518" max="518" width="35.42578125" style="4" customWidth="1"/>
    <col min="519" max="519" width="35" style="4" customWidth="1"/>
    <col min="520" max="520" width="36" style="4" customWidth="1"/>
    <col min="521" max="521" width="32.42578125" style="4" customWidth="1"/>
    <col min="522" max="522" width="30.85546875" style="4" customWidth="1"/>
    <col min="523" max="523" width="29.85546875" style="4" customWidth="1"/>
    <col min="524" max="524" width="27.42578125" style="4" customWidth="1"/>
    <col min="525" max="525" width="27.85546875" style="4" customWidth="1"/>
    <col min="526" max="769" width="10.85546875" style="4"/>
    <col min="770" max="771" width="2.85546875" style="4" customWidth="1"/>
    <col min="772" max="772" width="43.42578125" style="4" customWidth="1"/>
    <col min="773" max="773" width="38.140625" style="4" customWidth="1"/>
    <col min="774" max="774" width="35.42578125" style="4" customWidth="1"/>
    <col min="775" max="775" width="35" style="4" customWidth="1"/>
    <col min="776" max="776" width="36" style="4" customWidth="1"/>
    <col min="777" max="777" width="32.42578125" style="4" customWidth="1"/>
    <col min="778" max="778" width="30.85546875" style="4" customWidth="1"/>
    <col min="779" max="779" width="29.85546875" style="4" customWidth="1"/>
    <col min="780" max="780" width="27.42578125" style="4" customWidth="1"/>
    <col min="781" max="781" width="27.85546875" style="4" customWidth="1"/>
    <col min="782" max="1025" width="10.85546875" style="4"/>
    <col min="1026" max="1027" width="2.85546875" style="4" customWidth="1"/>
    <col min="1028" max="1028" width="43.42578125" style="4" customWidth="1"/>
    <col min="1029" max="1029" width="38.140625" style="4" customWidth="1"/>
    <col min="1030" max="1030" width="35.42578125" style="4" customWidth="1"/>
    <col min="1031" max="1031" width="35" style="4" customWidth="1"/>
    <col min="1032" max="1032" width="36" style="4" customWidth="1"/>
    <col min="1033" max="1033" width="32.42578125" style="4" customWidth="1"/>
    <col min="1034" max="1034" width="30.85546875" style="4" customWidth="1"/>
    <col min="1035" max="1035" width="29.85546875" style="4" customWidth="1"/>
    <col min="1036" max="1036" width="27.42578125" style="4" customWidth="1"/>
    <col min="1037" max="1037" width="27.85546875" style="4" customWidth="1"/>
    <col min="1038" max="1281" width="10.85546875" style="4"/>
    <col min="1282" max="1283" width="2.85546875" style="4" customWidth="1"/>
    <col min="1284" max="1284" width="43.42578125" style="4" customWidth="1"/>
    <col min="1285" max="1285" width="38.140625" style="4" customWidth="1"/>
    <col min="1286" max="1286" width="35.42578125" style="4" customWidth="1"/>
    <col min="1287" max="1287" width="35" style="4" customWidth="1"/>
    <col min="1288" max="1288" width="36" style="4" customWidth="1"/>
    <col min="1289" max="1289" width="32.42578125" style="4" customWidth="1"/>
    <col min="1290" max="1290" width="30.85546875" style="4" customWidth="1"/>
    <col min="1291" max="1291" width="29.85546875" style="4" customWidth="1"/>
    <col min="1292" max="1292" width="27.42578125" style="4" customWidth="1"/>
    <col min="1293" max="1293" width="27.85546875" style="4" customWidth="1"/>
    <col min="1294" max="1537" width="10.85546875" style="4"/>
    <col min="1538" max="1539" width="2.85546875" style="4" customWidth="1"/>
    <col min="1540" max="1540" width="43.42578125" style="4" customWidth="1"/>
    <col min="1541" max="1541" width="38.140625" style="4" customWidth="1"/>
    <col min="1542" max="1542" width="35.42578125" style="4" customWidth="1"/>
    <col min="1543" max="1543" width="35" style="4" customWidth="1"/>
    <col min="1544" max="1544" width="36" style="4" customWidth="1"/>
    <col min="1545" max="1545" width="32.42578125" style="4" customWidth="1"/>
    <col min="1546" max="1546" width="30.85546875" style="4" customWidth="1"/>
    <col min="1547" max="1547" width="29.85546875" style="4" customWidth="1"/>
    <col min="1548" max="1548" width="27.42578125" style="4" customWidth="1"/>
    <col min="1549" max="1549" width="27.85546875" style="4" customWidth="1"/>
    <col min="1550" max="1793" width="10.85546875" style="4"/>
    <col min="1794" max="1795" width="2.85546875" style="4" customWidth="1"/>
    <col min="1796" max="1796" width="43.42578125" style="4" customWidth="1"/>
    <col min="1797" max="1797" width="38.140625" style="4" customWidth="1"/>
    <col min="1798" max="1798" width="35.42578125" style="4" customWidth="1"/>
    <col min="1799" max="1799" width="35" style="4" customWidth="1"/>
    <col min="1800" max="1800" width="36" style="4" customWidth="1"/>
    <col min="1801" max="1801" width="32.42578125" style="4" customWidth="1"/>
    <col min="1802" max="1802" width="30.85546875" style="4" customWidth="1"/>
    <col min="1803" max="1803" width="29.85546875" style="4" customWidth="1"/>
    <col min="1804" max="1804" width="27.42578125" style="4" customWidth="1"/>
    <col min="1805" max="1805" width="27.85546875" style="4" customWidth="1"/>
    <col min="1806" max="2049" width="10.85546875" style="4"/>
    <col min="2050" max="2051" width="2.85546875" style="4" customWidth="1"/>
    <col min="2052" max="2052" width="43.42578125" style="4" customWidth="1"/>
    <col min="2053" max="2053" width="38.140625" style="4" customWidth="1"/>
    <col min="2054" max="2054" width="35.42578125" style="4" customWidth="1"/>
    <col min="2055" max="2055" width="35" style="4" customWidth="1"/>
    <col min="2056" max="2056" width="36" style="4" customWidth="1"/>
    <col min="2057" max="2057" width="32.42578125" style="4" customWidth="1"/>
    <col min="2058" max="2058" width="30.85546875" style="4" customWidth="1"/>
    <col min="2059" max="2059" width="29.85546875" style="4" customWidth="1"/>
    <col min="2060" max="2060" width="27.42578125" style="4" customWidth="1"/>
    <col min="2061" max="2061" width="27.85546875" style="4" customWidth="1"/>
    <col min="2062" max="2305" width="10.85546875" style="4"/>
    <col min="2306" max="2307" width="2.85546875" style="4" customWidth="1"/>
    <col min="2308" max="2308" width="43.42578125" style="4" customWidth="1"/>
    <col min="2309" max="2309" width="38.140625" style="4" customWidth="1"/>
    <col min="2310" max="2310" width="35.42578125" style="4" customWidth="1"/>
    <col min="2311" max="2311" width="35" style="4" customWidth="1"/>
    <col min="2312" max="2312" width="36" style="4" customWidth="1"/>
    <col min="2313" max="2313" width="32.42578125" style="4" customWidth="1"/>
    <col min="2314" max="2314" width="30.85546875" style="4" customWidth="1"/>
    <col min="2315" max="2315" width="29.85546875" style="4" customWidth="1"/>
    <col min="2316" max="2316" width="27.42578125" style="4" customWidth="1"/>
    <col min="2317" max="2317" width="27.85546875" style="4" customWidth="1"/>
    <col min="2318" max="2561" width="10.85546875" style="4"/>
    <col min="2562" max="2563" width="2.85546875" style="4" customWidth="1"/>
    <col min="2564" max="2564" width="43.42578125" style="4" customWidth="1"/>
    <col min="2565" max="2565" width="38.140625" style="4" customWidth="1"/>
    <col min="2566" max="2566" width="35.42578125" style="4" customWidth="1"/>
    <col min="2567" max="2567" width="35" style="4" customWidth="1"/>
    <col min="2568" max="2568" width="36" style="4" customWidth="1"/>
    <col min="2569" max="2569" width="32.42578125" style="4" customWidth="1"/>
    <col min="2570" max="2570" width="30.85546875" style="4" customWidth="1"/>
    <col min="2571" max="2571" width="29.85546875" style="4" customWidth="1"/>
    <col min="2572" max="2572" width="27.42578125" style="4" customWidth="1"/>
    <col min="2573" max="2573" width="27.85546875" style="4" customWidth="1"/>
    <col min="2574" max="2817" width="10.85546875" style="4"/>
    <col min="2818" max="2819" width="2.85546875" style="4" customWidth="1"/>
    <col min="2820" max="2820" width="43.42578125" style="4" customWidth="1"/>
    <col min="2821" max="2821" width="38.140625" style="4" customWidth="1"/>
    <col min="2822" max="2822" width="35.42578125" style="4" customWidth="1"/>
    <col min="2823" max="2823" width="35" style="4" customWidth="1"/>
    <col min="2824" max="2824" width="36" style="4" customWidth="1"/>
    <col min="2825" max="2825" width="32.42578125" style="4" customWidth="1"/>
    <col min="2826" max="2826" width="30.85546875" style="4" customWidth="1"/>
    <col min="2827" max="2827" width="29.85546875" style="4" customWidth="1"/>
    <col min="2828" max="2828" width="27.42578125" style="4" customWidth="1"/>
    <col min="2829" max="2829" width="27.85546875" style="4" customWidth="1"/>
    <col min="2830" max="3073" width="10.85546875" style="4"/>
    <col min="3074" max="3075" width="2.85546875" style="4" customWidth="1"/>
    <col min="3076" max="3076" width="43.42578125" style="4" customWidth="1"/>
    <col min="3077" max="3077" width="38.140625" style="4" customWidth="1"/>
    <col min="3078" max="3078" width="35.42578125" style="4" customWidth="1"/>
    <col min="3079" max="3079" width="35" style="4" customWidth="1"/>
    <col min="3080" max="3080" width="36" style="4" customWidth="1"/>
    <col min="3081" max="3081" width="32.42578125" style="4" customWidth="1"/>
    <col min="3082" max="3082" width="30.85546875" style="4" customWidth="1"/>
    <col min="3083" max="3083" width="29.85546875" style="4" customWidth="1"/>
    <col min="3084" max="3084" width="27.42578125" style="4" customWidth="1"/>
    <col min="3085" max="3085" width="27.85546875" style="4" customWidth="1"/>
    <col min="3086" max="3329" width="10.85546875" style="4"/>
    <col min="3330" max="3331" width="2.85546875" style="4" customWidth="1"/>
    <col min="3332" max="3332" width="43.42578125" style="4" customWidth="1"/>
    <col min="3333" max="3333" width="38.140625" style="4" customWidth="1"/>
    <col min="3334" max="3334" width="35.42578125" style="4" customWidth="1"/>
    <col min="3335" max="3335" width="35" style="4" customWidth="1"/>
    <col min="3336" max="3336" width="36" style="4" customWidth="1"/>
    <col min="3337" max="3337" width="32.42578125" style="4" customWidth="1"/>
    <col min="3338" max="3338" width="30.85546875" style="4" customWidth="1"/>
    <col min="3339" max="3339" width="29.85546875" style="4" customWidth="1"/>
    <col min="3340" max="3340" width="27.42578125" style="4" customWidth="1"/>
    <col min="3341" max="3341" width="27.85546875" style="4" customWidth="1"/>
    <col min="3342" max="3585" width="10.85546875" style="4"/>
    <col min="3586" max="3587" width="2.85546875" style="4" customWidth="1"/>
    <col min="3588" max="3588" width="43.42578125" style="4" customWidth="1"/>
    <col min="3589" max="3589" width="38.140625" style="4" customWidth="1"/>
    <col min="3590" max="3590" width="35.42578125" style="4" customWidth="1"/>
    <col min="3591" max="3591" width="35" style="4" customWidth="1"/>
    <col min="3592" max="3592" width="36" style="4" customWidth="1"/>
    <col min="3593" max="3593" width="32.42578125" style="4" customWidth="1"/>
    <col min="3594" max="3594" width="30.85546875" style="4" customWidth="1"/>
    <col min="3595" max="3595" width="29.85546875" style="4" customWidth="1"/>
    <col min="3596" max="3596" width="27.42578125" style="4" customWidth="1"/>
    <col min="3597" max="3597" width="27.85546875" style="4" customWidth="1"/>
    <col min="3598" max="3841" width="10.85546875" style="4"/>
    <col min="3842" max="3843" width="2.85546875" style="4" customWidth="1"/>
    <col min="3844" max="3844" width="43.42578125" style="4" customWidth="1"/>
    <col min="3845" max="3845" width="38.140625" style="4" customWidth="1"/>
    <col min="3846" max="3846" width="35.42578125" style="4" customWidth="1"/>
    <col min="3847" max="3847" width="35" style="4" customWidth="1"/>
    <col min="3848" max="3848" width="36" style="4" customWidth="1"/>
    <col min="3849" max="3849" width="32.42578125" style="4" customWidth="1"/>
    <col min="3850" max="3850" width="30.85546875" style="4" customWidth="1"/>
    <col min="3851" max="3851" width="29.85546875" style="4" customWidth="1"/>
    <col min="3852" max="3852" width="27.42578125" style="4" customWidth="1"/>
    <col min="3853" max="3853" width="27.85546875" style="4" customWidth="1"/>
    <col min="3854" max="4097" width="10.85546875" style="4"/>
    <col min="4098" max="4099" width="2.85546875" style="4" customWidth="1"/>
    <col min="4100" max="4100" width="43.42578125" style="4" customWidth="1"/>
    <col min="4101" max="4101" width="38.140625" style="4" customWidth="1"/>
    <col min="4102" max="4102" width="35.42578125" style="4" customWidth="1"/>
    <col min="4103" max="4103" width="35" style="4" customWidth="1"/>
    <col min="4104" max="4104" width="36" style="4" customWidth="1"/>
    <col min="4105" max="4105" width="32.42578125" style="4" customWidth="1"/>
    <col min="4106" max="4106" width="30.85546875" style="4" customWidth="1"/>
    <col min="4107" max="4107" width="29.85546875" style="4" customWidth="1"/>
    <col min="4108" max="4108" width="27.42578125" style="4" customWidth="1"/>
    <col min="4109" max="4109" width="27.85546875" style="4" customWidth="1"/>
    <col min="4110" max="4353" width="10.85546875" style="4"/>
    <col min="4354" max="4355" width="2.85546875" style="4" customWidth="1"/>
    <col min="4356" max="4356" width="43.42578125" style="4" customWidth="1"/>
    <col min="4357" max="4357" width="38.140625" style="4" customWidth="1"/>
    <col min="4358" max="4358" width="35.42578125" style="4" customWidth="1"/>
    <col min="4359" max="4359" width="35" style="4" customWidth="1"/>
    <col min="4360" max="4360" width="36" style="4" customWidth="1"/>
    <col min="4361" max="4361" width="32.42578125" style="4" customWidth="1"/>
    <col min="4362" max="4362" width="30.85546875" style="4" customWidth="1"/>
    <col min="4363" max="4363" width="29.85546875" style="4" customWidth="1"/>
    <col min="4364" max="4364" width="27.42578125" style="4" customWidth="1"/>
    <col min="4365" max="4365" width="27.85546875" style="4" customWidth="1"/>
    <col min="4366" max="4609" width="10.85546875" style="4"/>
    <col min="4610" max="4611" width="2.85546875" style="4" customWidth="1"/>
    <col min="4612" max="4612" width="43.42578125" style="4" customWidth="1"/>
    <col min="4613" max="4613" width="38.140625" style="4" customWidth="1"/>
    <col min="4614" max="4614" width="35.42578125" style="4" customWidth="1"/>
    <col min="4615" max="4615" width="35" style="4" customWidth="1"/>
    <col min="4616" max="4616" width="36" style="4" customWidth="1"/>
    <col min="4617" max="4617" width="32.42578125" style="4" customWidth="1"/>
    <col min="4618" max="4618" width="30.85546875" style="4" customWidth="1"/>
    <col min="4619" max="4619" width="29.85546875" style="4" customWidth="1"/>
    <col min="4620" max="4620" width="27.42578125" style="4" customWidth="1"/>
    <col min="4621" max="4621" width="27.85546875" style="4" customWidth="1"/>
    <col min="4622" max="4865" width="10.85546875" style="4"/>
    <col min="4866" max="4867" width="2.85546875" style="4" customWidth="1"/>
    <col min="4868" max="4868" width="43.42578125" style="4" customWidth="1"/>
    <col min="4869" max="4869" width="38.140625" style="4" customWidth="1"/>
    <col min="4870" max="4870" width="35.42578125" style="4" customWidth="1"/>
    <col min="4871" max="4871" width="35" style="4" customWidth="1"/>
    <col min="4872" max="4872" width="36" style="4" customWidth="1"/>
    <col min="4873" max="4873" width="32.42578125" style="4" customWidth="1"/>
    <col min="4874" max="4874" width="30.85546875" style="4" customWidth="1"/>
    <col min="4875" max="4875" width="29.85546875" style="4" customWidth="1"/>
    <col min="4876" max="4876" width="27.42578125" style="4" customWidth="1"/>
    <col min="4877" max="4877" width="27.85546875" style="4" customWidth="1"/>
    <col min="4878" max="5121" width="10.85546875" style="4"/>
    <col min="5122" max="5123" width="2.85546875" style="4" customWidth="1"/>
    <col min="5124" max="5124" width="43.42578125" style="4" customWidth="1"/>
    <col min="5125" max="5125" width="38.140625" style="4" customWidth="1"/>
    <col min="5126" max="5126" width="35.42578125" style="4" customWidth="1"/>
    <col min="5127" max="5127" width="35" style="4" customWidth="1"/>
    <col min="5128" max="5128" width="36" style="4" customWidth="1"/>
    <col min="5129" max="5129" width="32.42578125" style="4" customWidth="1"/>
    <col min="5130" max="5130" width="30.85546875" style="4" customWidth="1"/>
    <col min="5131" max="5131" width="29.85546875" style="4" customWidth="1"/>
    <col min="5132" max="5132" width="27.42578125" style="4" customWidth="1"/>
    <col min="5133" max="5133" width="27.85546875" style="4" customWidth="1"/>
    <col min="5134" max="5377" width="10.85546875" style="4"/>
    <col min="5378" max="5379" width="2.85546875" style="4" customWidth="1"/>
    <col min="5380" max="5380" width="43.42578125" style="4" customWidth="1"/>
    <col min="5381" max="5381" width="38.140625" style="4" customWidth="1"/>
    <col min="5382" max="5382" width="35.42578125" style="4" customWidth="1"/>
    <col min="5383" max="5383" width="35" style="4" customWidth="1"/>
    <col min="5384" max="5384" width="36" style="4" customWidth="1"/>
    <col min="5385" max="5385" width="32.42578125" style="4" customWidth="1"/>
    <col min="5386" max="5386" width="30.85546875" style="4" customWidth="1"/>
    <col min="5387" max="5387" width="29.85546875" style="4" customWidth="1"/>
    <col min="5388" max="5388" width="27.42578125" style="4" customWidth="1"/>
    <col min="5389" max="5389" width="27.85546875" style="4" customWidth="1"/>
    <col min="5390" max="5633" width="10.85546875" style="4"/>
    <col min="5634" max="5635" width="2.85546875" style="4" customWidth="1"/>
    <col min="5636" max="5636" width="43.42578125" style="4" customWidth="1"/>
    <col min="5637" max="5637" width="38.140625" style="4" customWidth="1"/>
    <col min="5638" max="5638" width="35.42578125" style="4" customWidth="1"/>
    <col min="5639" max="5639" width="35" style="4" customWidth="1"/>
    <col min="5640" max="5640" width="36" style="4" customWidth="1"/>
    <col min="5641" max="5641" width="32.42578125" style="4" customWidth="1"/>
    <col min="5642" max="5642" width="30.85546875" style="4" customWidth="1"/>
    <col min="5643" max="5643" width="29.85546875" style="4" customWidth="1"/>
    <col min="5644" max="5644" width="27.42578125" style="4" customWidth="1"/>
    <col min="5645" max="5645" width="27.85546875" style="4" customWidth="1"/>
    <col min="5646" max="5889" width="10.85546875" style="4"/>
    <col min="5890" max="5891" width="2.85546875" style="4" customWidth="1"/>
    <col min="5892" max="5892" width="43.42578125" style="4" customWidth="1"/>
    <col min="5893" max="5893" width="38.140625" style="4" customWidth="1"/>
    <col min="5894" max="5894" width="35.42578125" style="4" customWidth="1"/>
    <col min="5895" max="5895" width="35" style="4" customWidth="1"/>
    <col min="5896" max="5896" width="36" style="4" customWidth="1"/>
    <col min="5897" max="5897" width="32.42578125" style="4" customWidth="1"/>
    <col min="5898" max="5898" width="30.85546875" style="4" customWidth="1"/>
    <col min="5899" max="5899" width="29.85546875" style="4" customWidth="1"/>
    <col min="5900" max="5900" width="27.42578125" style="4" customWidth="1"/>
    <col min="5901" max="5901" width="27.85546875" style="4" customWidth="1"/>
    <col min="5902" max="6145" width="10.85546875" style="4"/>
    <col min="6146" max="6147" width="2.85546875" style="4" customWidth="1"/>
    <col min="6148" max="6148" width="43.42578125" style="4" customWidth="1"/>
    <col min="6149" max="6149" width="38.140625" style="4" customWidth="1"/>
    <col min="6150" max="6150" width="35.42578125" style="4" customWidth="1"/>
    <col min="6151" max="6151" width="35" style="4" customWidth="1"/>
    <col min="6152" max="6152" width="36" style="4" customWidth="1"/>
    <col min="6153" max="6153" width="32.42578125" style="4" customWidth="1"/>
    <col min="6154" max="6154" width="30.85546875" style="4" customWidth="1"/>
    <col min="6155" max="6155" width="29.85546875" style="4" customWidth="1"/>
    <col min="6156" max="6156" width="27.42578125" style="4" customWidth="1"/>
    <col min="6157" max="6157" width="27.85546875" style="4" customWidth="1"/>
    <col min="6158" max="6401" width="10.85546875" style="4"/>
    <col min="6402" max="6403" width="2.85546875" style="4" customWidth="1"/>
    <col min="6404" max="6404" width="43.42578125" style="4" customWidth="1"/>
    <col min="6405" max="6405" width="38.140625" style="4" customWidth="1"/>
    <col min="6406" max="6406" width="35.42578125" style="4" customWidth="1"/>
    <col min="6407" max="6407" width="35" style="4" customWidth="1"/>
    <col min="6408" max="6408" width="36" style="4" customWidth="1"/>
    <col min="6409" max="6409" width="32.42578125" style="4" customWidth="1"/>
    <col min="6410" max="6410" width="30.85546875" style="4" customWidth="1"/>
    <col min="6411" max="6411" width="29.85546875" style="4" customWidth="1"/>
    <col min="6412" max="6412" width="27.42578125" style="4" customWidth="1"/>
    <col min="6413" max="6413" width="27.85546875" style="4" customWidth="1"/>
    <col min="6414" max="6657" width="10.85546875" style="4"/>
    <col min="6658" max="6659" width="2.85546875" style="4" customWidth="1"/>
    <col min="6660" max="6660" width="43.42578125" style="4" customWidth="1"/>
    <col min="6661" max="6661" width="38.140625" style="4" customWidth="1"/>
    <col min="6662" max="6662" width="35.42578125" style="4" customWidth="1"/>
    <col min="6663" max="6663" width="35" style="4" customWidth="1"/>
    <col min="6664" max="6664" width="36" style="4" customWidth="1"/>
    <col min="6665" max="6665" width="32.42578125" style="4" customWidth="1"/>
    <col min="6666" max="6666" width="30.85546875" style="4" customWidth="1"/>
    <col min="6667" max="6667" width="29.85546875" style="4" customWidth="1"/>
    <col min="6668" max="6668" width="27.42578125" style="4" customWidth="1"/>
    <col min="6669" max="6669" width="27.85546875" style="4" customWidth="1"/>
    <col min="6670" max="6913" width="10.85546875" style="4"/>
    <col min="6914" max="6915" width="2.85546875" style="4" customWidth="1"/>
    <col min="6916" max="6916" width="43.42578125" style="4" customWidth="1"/>
    <col min="6917" max="6917" width="38.140625" style="4" customWidth="1"/>
    <col min="6918" max="6918" width="35.42578125" style="4" customWidth="1"/>
    <col min="6919" max="6919" width="35" style="4" customWidth="1"/>
    <col min="6920" max="6920" width="36" style="4" customWidth="1"/>
    <col min="6921" max="6921" width="32.42578125" style="4" customWidth="1"/>
    <col min="6922" max="6922" width="30.85546875" style="4" customWidth="1"/>
    <col min="6923" max="6923" width="29.85546875" style="4" customWidth="1"/>
    <col min="6924" max="6924" width="27.42578125" style="4" customWidth="1"/>
    <col min="6925" max="6925" width="27.85546875" style="4" customWidth="1"/>
    <col min="6926" max="7169" width="10.85546875" style="4"/>
    <col min="7170" max="7171" width="2.85546875" style="4" customWidth="1"/>
    <col min="7172" max="7172" width="43.42578125" style="4" customWidth="1"/>
    <col min="7173" max="7173" width="38.140625" style="4" customWidth="1"/>
    <col min="7174" max="7174" width="35.42578125" style="4" customWidth="1"/>
    <col min="7175" max="7175" width="35" style="4" customWidth="1"/>
    <col min="7176" max="7176" width="36" style="4" customWidth="1"/>
    <col min="7177" max="7177" width="32.42578125" style="4" customWidth="1"/>
    <col min="7178" max="7178" width="30.85546875" style="4" customWidth="1"/>
    <col min="7179" max="7179" width="29.85546875" style="4" customWidth="1"/>
    <col min="7180" max="7180" width="27.42578125" style="4" customWidth="1"/>
    <col min="7181" max="7181" width="27.85546875" style="4" customWidth="1"/>
    <col min="7182" max="7425" width="10.85546875" style="4"/>
    <col min="7426" max="7427" width="2.85546875" style="4" customWidth="1"/>
    <col min="7428" max="7428" width="43.42578125" style="4" customWidth="1"/>
    <col min="7429" max="7429" width="38.140625" style="4" customWidth="1"/>
    <col min="7430" max="7430" width="35.42578125" style="4" customWidth="1"/>
    <col min="7431" max="7431" width="35" style="4" customWidth="1"/>
    <col min="7432" max="7432" width="36" style="4" customWidth="1"/>
    <col min="7433" max="7433" width="32.42578125" style="4" customWidth="1"/>
    <col min="7434" max="7434" width="30.85546875" style="4" customWidth="1"/>
    <col min="7435" max="7435" width="29.85546875" style="4" customWidth="1"/>
    <col min="7436" max="7436" width="27.42578125" style="4" customWidth="1"/>
    <col min="7437" max="7437" width="27.85546875" style="4" customWidth="1"/>
    <col min="7438" max="7681" width="10.85546875" style="4"/>
    <col min="7682" max="7683" width="2.85546875" style="4" customWidth="1"/>
    <col min="7684" max="7684" width="43.42578125" style="4" customWidth="1"/>
    <col min="7685" max="7685" width="38.140625" style="4" customWidth="1"/>
    <col min="7686" max="7686" width="35.42578125" style="4" customWidth="1"/>
    <col min="7687" max="7687" width="35" style="4" customWidth="1"/>
    <col min="7688" max="7688" width="36" style="4" customWidth="1"/>
    <col min="7689" max="7689" width="32.42578125" style="4" customWidth="1"/>
    <col min="7690" max="7690" width="30.85546875" style="4" customWidth="1"/>
    <col min="7691" max="7691" width="29.85546875" style="4" customWidth="1"/>
    <col min="7692" max="7692" width="27.42578125" style="4" customWidth="1"/>
    <col min="7693" max="7693" width="27.85546875" style="4" customWidth="1"/>
    <col min="7694" max="7937" width="10.85546875" style="4"/>
    <col min="7938" max="7939" width="2.85546875" style="4" customWidth="1"/>
    <col min="7940" max="7940" width="43.42578125" style="4" customWidth="1"/>
    <col min="7941" max="7941" width="38.140625" style="4" customWidth="1"/>
    <col min="7942" max="7942" width="35.42578125" style="4" customWidth="1"/>
    <col min="7943" max="7943" width="35" style="4" customWidth="1"/>
    <col min="7944" max="7944" width="36" style="4" customWidth="1"/>
    <col min="7945" max="7945" width="32.42578125" style="4" customWidth="1"/>
    <col min="7946" max="7946" width="30.85546875" style="4" customWidth="1"/>
    <col min="7947" max="7947" width="29.85546875" style="4" customWidth="1"/>
    <col min="7948" max="7948" width="27.42578125" style="4" customWidth="1"/>
    <col min="7949" max="7949" width="27.85546875" style="4" customWidth="1"/>
    <col min="7950" max="8193" width="10.85546875" style="4"/>
    <col min="8194" max="8195" width="2.85546875" style="4" customWidth="1"/>
    <col min="8196" max="8196" width="43.42578125" style="4" customWidth="1"/>
    <col min="8197" max="8197" width="38.140625" style="4" customWidth="1"/>
    <col min="8198" max="8198" width="35.42578125" style="4" customWidth="1"/>
    <col min="8199" max="8199" width="35" style="4" customWidth="1"/>
    <col min="8200" max="8200" width="36" style="4" customWidth="1"/>
    <col min="8201" max="8201" width="32.42578125" style="4" customWidth="1"/>
    <col min="8202" max="8202" width="30.85546875" style="4" customWidth="1"/>
    <col min="8203" max="8203" width="29.85546875" style="4" customWidth="1"/>
    <col min="8204" max="8204" width="27.42578125" style="4" customWidth="1"/>
    <col min="8205" max="8205" width="27.85546875" style="4" customWidth="1"/>
    <col min="8206" max="8449" width="10.85546875" style="4"/>
    <col min="8450" max="8451" width="2.85546875" style="4" customWidth="1"/>
    <col min="8452" max="8452" width="43.42578125" style="4" customWidth="1"/>
    <col min="8453" max="8453" width="38.140625" style="4" customWidth="1"/>
    <col min="8454" max="8454" width="35.42578125" style="4" customWidth="1"/>
    <col min="8455" max="8455" width="35" style="4" customWidth="1"/>
    <col min="8456" max="8456" width="36" style="4" customWidth="1"/>
    <col min="8457" max="8457" width="32.42578125" style="4" customWidth="1"/>
    <col min="8458" max="8458" width="30.85546875" style="4" customWidth="1"/>
    <col min="8459" max="8459" width="29.85546875" style="4" customWidth="1"/>
    <col min="8460" max="8460" width="27.42578125" style="4" customWidth="1"/>
    <col min="8461" max="8461" width="27.85546875" style="4" customWidth="1"/>
    <col min="8462" max="8705" width="10.85546875" style="4"/>
    <col min="8706" max="8707" width="2.85546875" style="4" customWidth="1"/>
    <col min="8708" max="8708" width="43.42578125" style="4" customWidth="1"/>
    <col min="8709" max="8709" width="38.140625" style="4" customWidth="1"/>
    <col min="8710" max="8710" width="35.42578125" style="4" customWidth="1"/>
    <col min="8711" max="8711" width="35" style="4" customWidth="1"/>
    <col min="8712" max="8712" width="36" style="4" customWidth="1"/>
    <col min="8713" max="8713" width="32.42578125" style="4" customWidth="1"/>
    <col min="8714" max="8714" width="30.85546875" style="4" customWidth="1"/>
    <col min="8715" max="8715" width="29.85546875" style="4" customWidth="1"/>
    <col min="8716" max="8716" width="27.42578125" style="4" customWidth="1"/>
    <col min="8717" max="8717" width="27.85546875" style="4" customWidth="1"/>
    <col min="8718" max="8961" width="10.85546875" style="4"/>
    <col min="8962" max="8963" width="2.85546875" style="4" customWidth="1"/>
    <col min="8964" max="8964" width="43.42578125" style="4" customWidth="1"/>
    <col min="8965" max="8965" width="38.140625" style="4" customWidth="1"/>
    <col min="8966" max="8966" width="35.42578125" style="4" customWidth="1"/>
    <col min="8967" max="8967" width="35" style="4" customWidth="1"/>
    <col min="8968" max="8968" width="36" style="4" customWidth="1"/>
    <col min="8969" max="8969" width="32.42578125" style="4" customWidth="1"/>
    <col min="8970" max="8970" width="30.85546875" style="4" customWidth="1"/>
    <col min="8971" max="8971" width="29.85546875" style="4" customWidth="1"/>
    <col min="8972" max="8972" width="27.42578125" style="4" customWidth="1"/>
    <col min="8973" max="8973" width="27.85546875" style="4" customWidth="1"/>
    <col min="8974" max="9217" width="10.85546875" style="4"/>
    <col min="9218" max="9219" width="2.85546875" style="4" customWidth="1"/>
    <col min="9220" max="9220" width="43.42578125" style="4" customWidth="1"/>
    <col min="9221" max="9221" width="38.140625" style="4" customWidth="1"/>
    <col min="9222" max="9222" width="35.42578125" style="4" customWidth="1"/>
    <col min="9223" max="9223" width="35" style="4" customWidth="1"/>
    <col min="9224" max="9224" width="36" style="4" customWidth="1"/>
    <col min="9225" max="9225" width="32.42578125" style="4" customWidth="1"/>
    <col min="9226" max="9226" width="30.85546875" style="4" customWidth="1"/>
    <col min="9227" max="9227" width="29.85546875" style="4" customWidth="1"/>
    <col min="9228" max="9228" width="27.42578125" style="4" customWidth="1"/>
    <col min="9229" max="9229" width="27.85546875" style="4" customWidth="1"/>
    <col min="9230" max="9473" width="10.85546875" style="4"/>
    <col min="9474" max="9475" width="2.85546875" style="4" customWidth="1"/>
    <col min="9476" max="9476" width="43.42578125" style="4" customWidth="1"/>
    <col min="9477" max="9477" width="38.140625" style="4" customWidth="1"/>
    <col min="9478" max="9478" width="35.42578125" style="4" customWidth="1"/>
    <col min="9479" max="9479" width="35" style="4" customWidth="1"/>
    <col min="9480" max="9480" width="36" style="4" customWidth="1"/>
    <col min="9481" max="9481" width="32.42578125" style="4" customWidth="1"/>
    <col min="9482" max="9482" width="30.85546875" style="4" customWidth="1"/>
    <col min="9483" max="9483" width="29.85546875" style="4" customWidth="1"/>
    <col min="9484" max="9484" width="27.42578125" style="4" customWidth="1"/>
    <col min="9485" max="9485" width="27.85546875" style="4" customWidth="1"/>
    <col min="9486" max="9729" width="10.85546875" style="4"/>
    <col min="9730" max="9731" width="2.85546875" style="4" customWidth="1"/>
    <col min="9732" max="9732" width="43.42578125" style="4" customWidth="1"/>
    <col min="9733" max="9733" width="38.140625" style="4" customWidth="1"/>
    <col min="9734" max="9734" width="35.42578125" style="4" customWidth="1"/>
    <col min="9735" max="9735" width="35" style="4" customWidth="1"/>
    <col min="9736" max="9736" width="36" style="4" customWidth="1"/>
    <col min="9737" max="9737" width="32.42578125" style="4" customWidth="1"/>
    <col min="9738" max="9738" width="30.85546875" style="4" customWidth="1"/>
    <col min="9739" max="9739" width="29.85546875" style="4" customWidth="1"/>
    <col min="9740" max="9740" width="27.42578125" style="4" customWidth="1"/>
    <col min="9741" max="9741" width="27.85546875" style="4" customWidth="1"/>
    <col min="9742" max="9985" width="10.85546875" style="4"/>
    <col min="9986" max="9987" width="2.85546875" style="4" customWidth="1"/>
    <col min="9988" max="9988" width="43.42578125" style="4" customWidth="1"/>
    <col min="9989" max="9989" width="38.140625" style="4" customWidth="1"/>
    <col min="9990" max="9990" width="35.42578125" style="4" customWidth="1"/>
    <col min="9991" max="9991" width="35" style="4" customWidth="1"/>
    <col min="9992" max="9992" width="36" style="4" customWidth="1"/>
    <col min="9993" max="9993" width="32.42578125" style="4" customWidth="1"/>
    <col min="9994" max="9994" width="30.85546875" style="4" customWidth="1"/>
    <col min="9995" max="9995" width="29.85546875" style="4" customWidth="1"/>
    <col min="9996" max="9996" width="27.42578125" style="4" customWidth="1"/>
    <col min="9997" max="9997" width="27.85546875" style="4" customWidth="1"/>
    <col min="9998" max="10241" width="10.85546875" style="4"/>
    <col min="10242" max="10243" width="2.85546875" style="4" customWidth="1"/>
    <col min="10244" max="10244" width="43.42578125" style="4" customWidth="1"/>
    <col min="10245" max="10245" width="38.140625" style="4" customWidth="1"/>
    <col min="10246" max="10246" width="35.42578125" style="4" customWidth="1"/>
    <col min="10247" max="10247" width="35" style="4" customWidth="1"/>
    <col min="10248" max="10248" width="36" style="4" customWidth="1"/>
    <col min="10249" max="10249" width="32.42578125" style="4" customWidth="1"/>
    <col min="10250" max="10250" width="30.85546875" style="4" customWidth="1"/>
    <col min="10251" max="10251" width="29.85546875" style="4" customWidth="1"/>
    <col min="10252" max="10252" width="27.42578125" style="4" customWidth="1"/>
    <col min="10253" max="10253" width="27.85546875" style="4" customWidth="1"/>
    <col min="10254" max="10497" width="10.85546875" style="4"/>
    <col min="10498" max="10499" width="2.85546875" style="4" customWidth="1"/>
    <col min="10500" max="10500" width="43.42578125" style="4" customWidth="1"/>
    <col min="10501" max="10501" width="38.140625" style="4" customWidth="1"/>
    <col min="10502" max="10502" width="35.42578125" style="4" customWidth="1"/>
    <col min="10503" max="10503" width="35" style="4" customWidth="1"/>
    <col min="10504" max="10504" width="36" style="4" customWidth="1"/>
    <col min="10505" max="10505" width="32.42578125" style="4" customWidth="1"/>
    <col min="10506" max="10506" width="30.85546875" style="4" customWidth="1"/>
    <col min="10507" max="10507" width="29.85546875" style="4" customWidth="1"/>
    <col min="10508" max="10508" width="27.42578125" style="4" customWidth="1"/>
    <col min="10509" max="10509" width="27.85546875" style="4" customWidth="1"/>
    <col min="10510" max="10753" width="10.85546875" style="4"/>
    <col min="10754" max="10755" width="2.85546875" style="4" customWidth="1"/>
    <col min="10756" max="10756" width="43.42578125" style="4" customWidth="1"/>
    <col min="10757" max="10757" width="38.140625" style="4" customWidth="1"/>
    <col min="10758" max="10758" width="35.42578125" style="4" customWidth="1"/>
    <col min="10759" max="10759" width="35" style="4" customWidth="1"/>
    <col min="10760" max="10760" width="36" style="4" customWidth="1"/>
    <col min="10761" max="10761" width="32.42578125" style="4" customWidth="1"/>
    <col min="10762" max="10762" width="30.85546875" style="4" customWidth="1"/>
    <col min="10763" max="10763" width="29.85546875" style="4" customWidth="1"/>
    <col min="10764" max="10764" width="27.42578125" style="4" customWidth="1"/>
    <col min="10765" max="10765" width="27.85546875" style="4" customWidth="1"/>
    <col min="10766" max="11009" width="10.85546875" style="4"/>
    <col min="11010" max="11011" width="2.85546875" style="4" customWidth="1"/>
    <col min="11012" max="11012" width="43.42578125" style="4" customWidth="1"/>
    <col min="11013" max="11013" width="38.140625" style="4" customWidth="1"/>
    <col min="11014" max="11014" width="35.42578125" style="4" customWidth="1"/>
    <col min="11015" max="11015" width="35" style="4" customWidth="1"/>
    <col min="11016" max="11016" width="36" style="4" customWidth="1"/>
    <col min="11017" max="11017" width="32.42578125" style="4" customWidth="1"/>
    <col min="11018" max="11018" width="30.85546875" style="4" customWidth="1"/>
    <col min="11019" max="11019" width="29.85546875" style="4" customWidth="1"/>
    <col min="11020" max="11020" width="27.42578125" style="4" customWidth="1"/>
    <col min="11021" max="11021" width="27.85546875" style="4" customWidth="1"/>
    <col min="11022" max="11265" width="10.85546875" style="4"/>
    <col min="11266" max="11267" width="2.85546875" style="4" customWidth="1"/>
    <col min="11268" max="11268" width="43.42578125" style="4" customWidth="1"/>
    <col min="11269" max="11269" width="38.140625" style="4" customWidth="1"/>
    <col min="11270" max="11270" width="35.42578125" style="4" customWidth="1"/>
    <col min="11271" max="11271" width="35" style="4" customWidth="1"/>
    <col min="11272" max="11272" width="36" style="4" customWidth="1"/>
    <col min="11273" max="11273" width="32.42578125" style="4" customWidth="1"/>
    <col min="11274" max="11274" width="30.85546875" style="4" customWidth="1"/>
    <col min="11275" max="11275" width="29.85546875" style="4" customWidth="1"/>
    <col min="11276" max="11276" width="27.42578125" style="4" customWidth="1"/>
    <col min="11277" max="11277" width="27.85546875" style="4" customWidth="1"/>
    <col min="11278" max="11521" width="10.85546875" style="4"/>
    <col min="11522" max="11523" width="2.85546875" style="4" customWidth="1"/>
    <col min="11524" max="11524" width="43.42578125" style="4" customWidth="1"/>
    <col min="11525" max="11525" width="38.140625" style="4" customWidth="1"/>
    <col min="11526" max="11526" width="35.42578125" style="4" customWidth="1"/>
    <col min="11527" max="11527" width="35" style="4" customWidth="1"/>
    <col min="11528" max="11528" width="36" style="4" customWidth="1"/>
    <col min="11529" max="11529" width="32.42578125" style="4" customWidth="1"/>
    <col min="11530" max="11530" width="30.85546875" style="4" customWidth="1"/>
    <col min="11531" max="11531" width="29.85546875" style="4" customWidth="1"/>
    <col min="11532" max="11532" width="27.42578125" style="4" customWidth="1"/>
    <col min="11533" max="11533" width="27.85546875" style="4" customWidth="1"/>
    <col min="11534" max="11777" width="10.85546875" style="4"/>
    <col min="11778" max="11779" width="2.85546875" style="4" customWidth="1"/>
    <col min="11780" max="11780" width="43.42578125" style="4" customWidth="1"/>
    <col min="11781" max="11781" width="38.140625" style="4" customWidth="1"/>
    <col min="11782" max="11782" width="35.42578125" style="4" customWidth="1"/>
    <col min="11783" max="11783" width="35" style="4" customWidth="1"/>
    <col min="11784" max="11784" width="36" style="4" customWidth="1"/>
    <col min="11785" max="11785" width="32.42578125" style="4" customWidth="1"/>
    <col min="11786" max="11786" width="30.85546875" style="4" customWidth="1"/>
    <col min="11787" max="11787" width="29.85546875" style="4" customWidth="1"/>
    <col min="11788" max="11788" width="27.42578125" style="4" customWidth="1"/>
    <col min="11789" max="11789" width="27.85546875" style="4" customWidth="1"/>
    <col min="11790" max="12033" width="10.85546875" style="4"/>
    <col min="12034" max="12035" width="2.85546875" style="4" customWidth="1"/>
    <col min="12036" max="12036" width="43.42578125" style="4" customWidth="1"/>
    <col min="12037" max="12037" width="38.140625" style="4" customWidth="1"/>
    <col min="12038" max="12038" width="35.42578125" style="4" customWidth="1"/>
    <col min="12039" max="12039" width="35" style="4" customWidth="1"/>
    <col min="12040" max="12040" width="36" style="4" customWidth="1"/>
    <col min="12041" max="12041" width="32.42578125" style="4" customWidth="1"/>
    <col min="12042" max="12042" width="30.85546875" style="4" customWidth="1"/>
    <col min="12043" max="12043" width="29.85546875" style="4" customWidth="1"/>
    <col min="12044" max="12044" width="27.42578125" style="4" customWidth="1"/>
    <col min="12045" max="12045" width="27.85546875" style="4" customWidth="1"/>
    <col min="12046" max="12289" width="10.85546875" style="4"/>
    <col min="12290" max="12291" width="2.85546875" style="4" customWidth="1"/>
    <col min="12292" max="12292" width="43.42578125" style="4" customWidth="1"/>
    <col min="12293" max="12293" width="38.140625" style="4" customWidth="1"/>
    <col min="12294" max="12294" width="35.42578125" style="4" customWidth="1"/>
    <col min="12295" max="12295" width="35" style="4" customWidth="1"/>
    <col min="12296" max="12296" width="36" style="4" customWidth="1"/>
    <col min="12297" max="12297" width="32.42578125" style="4" customWidth="1"/>
    <col min="12298" max="12298" width="30.85546875" style="4" customWidth="1"/>
    <col min="12299" max="12299" width="29.85546875" style="4" customWidth="1"/>
    <col min="12300" max="12300" width="27.42578125" style="4" customWidth="1"/>
    <col min="12301" max="12301" width="27.85546875" style="4" customWidth="1"/>
    <col min="12302" max="12545" width="10.85546875" style="4"/>
    <col min="12546" max="12547" width="2.85546875" style="4" customWidth="1"/>
    <col min="12548" max="12548" width="43.42578125" style="4" customWidth="1"/>
    <col min="12549" max="12549" width="38.140625" style="4" customWidth="1"/>
    <col min="12550" max="12550" width="35.42578125" style="4" customWidth="1"/>
    <col min="12551" max="12551" width="35" style="4" customWidth="1"/>
    <col min="12552" max="12552" width="36" style="4" customWidth="1"/>
    <col min="12553" max="12553" width="32.42578125" style="4" customWidth="1"/>
    <col min="12554" max="12554" width="30.85546875" style="4" customWidth="1"/>
    <col min="12555" max="12555" width="29.85546875" style="4" customWidth="1"/>
    <col min="12556" max="12556" width="27.42578125" style="4" customWidth="1"/>
    <col min="12557" max="12557" width="27.85546875" style="4" customWidth="1"/>
    <col min="12558" max="12801" width="10.85546875" style="4"/>
    <col min="12802" max="12803" width="2.85546875" style="4" customWidth="1"/>
    <col min="12804" max="12804" width="43.42578125" style="4" customWidth="1"/>
    <col min="12805" max="12805" width="38.140625" style="4" customWidth="1"/>
    <col min="12806" max="12806" width="35.42578125" style="4" customWidth="1"/>
    <col min="12807" max="12807" width="35" style="4" customWidth="1"/>
    <col min="12808" max="12808" width="36" style="4" customWidth="1"/>
    <col min="12809" max="12809" width="32.42578125" style="4" customWidth="1"/>
    <col min="12810" max="12810" width="30.85546875" style="4" customWidth="1"/>
    <col min="12811" max="12811" width="29.85546875" style="4" customWidth="1"/>
    <col min="12812" max="12812" width="27.42578125" style="4" customWidth="1"/>
    <col min="12813" max="12813" width="27.85546875" style="4" customWidth="1"/>
    <col min="12814" max="13057" width="10.85546875" style="4"/>
    <col min="13058" max="13059" width="2.85546875" style="4" customWidth="1"/>
    <col min="13060" max="13060" width="43.42578125" style="4" customWidth="1"/>
    <col min="13061" max="13061" width="38.140625" style="4" customWidth="1"/>
    <col min="13062" max="13062" width="35.42578125" style="4" customWidth="1"/>
    <col min="13063" max="13063" width="35" style="4" customWidth="1"/>
    <col min="13064" max="13064" width="36" style="4" customWidth="1"/>
    <col min="13065" max="13065" width="32.42578125" style="4" customWidth="1"/>
    <col min="13066" max="13066" width="30.85546875" style="4" customWidth="1"/>
    <col min="13067" max="13067" width="29.85546875" style="4" customWidth="1"/>
    <col min="13068" max="13068" width="27.42578125" style="4" customWidth="1"/>
    <col min="13069" max="13069" width="27.85546875" style="4" customWidth="1"/>
    <col min="13070" max="13313" width="10.85546875" style="4"/>
    <col min="13314" max="13315" width="2.85546875" style="4" customWidth="1"/>
    <col min="13316" max="13316" width="43.42578125" style="4" customWidth="1"/>
    <col min="13317" max="13317" width="38.140625" style="4" customWidth="1"/>
    <col min="13318" max="13318" width="35.42578125" style="4" customWidth="1"/>
    <col min="13319" max="13319" width="35" style="4" customWidth="1"/>
    <col min="13320" max="13320" width="36" style="4" customWidth="1"/>
    <col min="13321" max="13321" width="32.42578125" style="4" customWidth="1"/>
    <col min="13322" max="13322" width="30.85546875" style="4" customWidth="1"/>
    <col min="13323" max="13323" width="29.85546875" style="4" customWidth="1"/>
    <col min="13324" max="13324" width="27.42578125" style="4" customWidth="1"/>
    <col min="13325" max="13325" width="27.85546875" style="4" customWidth="1"/>
    <col min="13326" max="13569" width="10.85546875" style="4"/>
    <col min="13570" max="13571" width="2.85546875" style="4" customWidth="1"/>
    <col min="13572" max="13572" width="43.42578125" style="4" customWidth="1"/>
    <col min="13573" max="13573" width="38.140625" style="4" customWidth="1"/>
    <col min="13574" max="13574" width="35.42578125" style="4" customWidth="1"/>
    <col min="13575" max="13575" width="35" style="4" customWidth="1"/>
    <col min="13576" max="13576" width="36" style="4" customWidth="1"/>
    <col min="13577" max="13577" width="32.42578125" style="4" customWidth="1"/>
    <col min="13578" max="13578" width="30.85546875" style="4" customWidth="1"/>
    <col min="13579" max="13579" width="29.85546875" style="4" customWidth="1"/>
    <col min="13580" max="13580" width="27.42578125" style="4" customWidth="1"/>
    <col min="13581" max="13581" width="27.85546875" style="4" customWidth="1"/>
    <col min="13582" max="13825" width="10.85546875" style="4"/>
    <col min="13826" max="13827" width="2.85546875" style="4" customWidth="1"/>
    <col min="13828" max="13828" width="43.42578125" style="4" customWidth="1"/>
    <col min="13829" max="13829" width="38.140625" style="4" customWidth="1"/>
    <col min="13830" max="13830" width="35.42578125" style="4" customWidth="1"/>
    <col min="13831" max="13831" width="35" style="4" customWidth="1"/>
    <col min="13832" max="13832" width="36" style="4" customWidth="1"/>
    <col min="13833" max="13833" width="32.42578125" style="4" customWidth="1"/>
    <col min="13834" max="13834" width="30.85546875" style="4" customWidth="1"/>
    <col min="13835" max="13835" width="29.85546875" style="4" customWidth="1"/>
    <col min="13836" max="13836" width="27.42578125" style="4" customWidth="1"/>
    <col min="13837" max="13837" width="27.85546875" style="4" customWidth="1"/>
    <col min="13838" max="14081" width="10.85546875" style="4"/>
    <col min="14082" max="14083" width="2.85546875" style="4" customWidth="1"/>
    <col min="14084" max="14084" width="43.42578125" style="4" customWidth="1"/>
    <col min="14085" max="14085" width="38.140625" style="4" customWidth="1"/>
    <col min="14086" max="14086" width="35.42578125" style="4" customWidth="1"/>
    <col min="14087" max="14087" width="35" style="4" customWidth="1"/>
    <col min="14088" max="14088" width="36" style="4" customWidth="1"/>
    <col min="14089" max="14089" width="32.42578125" style="4" customWidth="1"/>
    <col min="14090" max="14090" width="30.85546875" style="4" customWidth="1"/>
    <col min="14091" max="14091" width="29.85546875" style="4" customWidth="1"/>
    <col min="14092" max="14092" width="27.42578125" style="4" customWidth="1"/>
    <col min="14093" max="14093" width="27.85546875" style="4" customWidth="1"/>
    <col min="14094" max="14337" width="10.85546875" style="4"/>
    <col min="14338" max="14339" width="2.85546875" style="4" customWidth="1"/>
    <col min="14340" max="14340" width="43.42578125" style="4" customWidth="1"/>
    <col min="14341" max="14341" width="38.140625" style="4" customWidth="1"/>
    <col min="14342" max="14342" width="35.42578125" style="4" customWidth="1"/>
    <col min="14343" max="14343" width="35" style="4" customWidth="1"/>
    <col min="14344" max="14344" width="36" style="4" customWidth="1"/>
    <col min="14345" max="14345" width="32.42578125" style="4" customWidth="1"/>
    <col min="14346" max="14346" width="30.85546875" style="4" customWidth="1"/>
    <col min="14347" max="14347" width="29.85546875" style="4" customWidth="1"/>
    <col min="14348" max="14348" width="27.42578125" style="4" customWidth="1"/>
    <col min="14349" max="14349" width="27.85546875" style="4" customWidth="1"/>
    <col min="14350" max="14593" width="10.85546875" style="4"/>
    <col min="14594" max="14595" width="2.85546875" style="4" customWidth="1"/>
    <col min="14596" max="14596" width="43.42578125" style="4" customWidth="1"/>
    <col min="14597" max="14597" width="38.140625" style="4" customWidth="1"/>
    <col min="14598" max="14598" width="35.42578125" style="4" customWidth="1"/>
    <col min="14599" max="14599" width="35" style="4" customWidth="1"/>
    <col min="14600" max="14600" width="36" style="4" customWidth="1"/>
    <col min="14601" max="14601" width="32.42578125" style="4" customWidth="1"/>
    <col min="14602" max="14602" width="30.85546875" style="4" customWidth="1"/>
    <col min="14603" max="14603" width="29.85546875" style="4" customWidth="1"/>
    <col min="14604" max="14604" width="27.42578125" style="4" customWidth="1"/>
    <col min="14605" max="14605" width="27.85546875" style="4" customWidth="1"/>
    <col min="14606" max="14849" width="10.85546875" style="4"/>
    <col min="14850" max="14851" width="2.85546875" style="4" customWidth="1"/>
    <col min="14852" max="14852" width="43.42578125" style="4" customWidth="1"/>
    <col min="14853" max="14853" width="38.140625" style="4" customWidth="1"/>
    <col min="14854" max="14854" width="35.42578125" style="4" customWidth="1"/>
    <col min="14855" max="14855" width="35" style="4" customWidth="1"/>
    <col min="14856" max="14856" width="36" style="4" customWidth="1"/>
    <col min="14857" max="14857" width="32.42578125" style="4" customWidth="1"/>
    <col min="14858" max="14858" width="30.85546875" style="4" customWidth="1"/>
    <col min="14859" max="14859" width="29.85546875" style="4" customWidth="1"/>
    <col min="14860" max="14860" width="27.42578125" style="4" customWidth="1"/>
    <col min="14861" max="14861" width="27.85546875" style="4" customWidth="1"/>
    <col min="14862" max="15105" width="10.85546875" style="4"/>
    <col min="15106" max="15107" width="2.85546875" style="4" customWidth="1"/>
    <col min="15108" max="15108" width="43.42578125" style="4" customWidth="1"/>
    <col min="15109" max="15109" width="38.140625" style="4" customWidth="1"/>
    <col min="15110" max="15110" width="35.42578125" style="4" customWidth="1"/>
    <col min="15111" max="15111" width="35" style="4" customWidth="1"/>
    <col min="15112" max="15112" width="36" style="4" customWidth="1"/>
    <col min="15113" max="15113" width="32.42578125" style="4" customWidth="1"/>
    <col min="15114" max="15114" width="30.85546875" style="4" customWidth="1"/>
    <col min="15115" max="15115" width="29.85546875" style="4" customWidth="1"/>
    <col min="15116" max="15116" width="27.42578125" style="4" customWidth="1"/>
    <col min="15117" max="15117" width="27.85546875" style="4" customWidth="1"/>
    <col min="15118" max="15361" width="10.85546875" style="4"/>
    <col min="15362" max="15363" width="2.85546875" style="4" customWidth="1"/>
    <col min="15364" max="15364" width="43.42578125" style="4" customWidth="1"/>
    <col min="15365" max="15365" width="38.140625" style="4" customWidth="1"/>
    <col min="15366" max="15366" width="35.42578125" style="4" customWidth="1"/>
    <col min="15367" max="15367" width="35" style="4" customWidth="1"/>
    <col min="15368" max="15368" width="36" style="4" customWidth="1"/>
    <col min="15369" max="15369" width="32.42578125" style="4" customWidth="1"/>
    <col min="15370" max="15370" width="30.85546875" style="4" customWidth="1"/>
    <col min="15371" max="15371" width="29.85546875" style="4" customWidth="1"/>
    <col min="15372" max="15372" width="27.42578125" style="4" customWidth="1"/>
    <col min="15373" max="15373" width="27.85546875" style="4" customWidth="1"/>
    <col min="15374" max="15617" width="10.85546875" style="4"/>
    <col min="15618" max="15619" width="2.85546875" style="4" customWidth="1"/>
    <col min="15620" max="15620" width="43.42578125" style="4" customWidth="1"/>
    <col min="15621" max="15621" width="38.140625" style="4" customWidth="1"/>
    <col min="15622" max="15622" width="35.42578125" style="4" customWidth="1"/>
    <col min="15623" max="15623" width="35" style="4" customWidth="1"/>
    <col min="15624" max="15624" width="36" style="4" customWidth="1"/>
    <col min="15625" max="15625" width="32.42578125" style="4" customWidth="1"/>
    <col min="15626" max="15626" width="30.85546875" style="4" customWidth="1"/>
    <col min="15627" max="15627" width="29.85546875" style="4" customWidth="1"/>
    <col min="15628" max="15628" width="27.42578125" style="4" customWidth="1"/>
    <col min="15629" max="15629" width="27.85546875" style="4" customWidth="1"/>
    <col min="15630" max="15873" width="10.85546875" style="4"/>
    <col min="15874" max="15875" width="2.85546875" style="4" customWidth="1"/>
    <col min="15876" max="15876" width="43.42578125" style="4" customWidth="1"/>
    <col min="15877" max="15877" width="38.140625" style="4" customWidth="1"/>
    <col min="15878" max="15878" width="35.42578125" style="4" customWidth="1"/>
    <col min="15879" max="15879" width="35" style="4" customWidth="1"/>
    <col min="15880" max="15880" width="36" style="4" customWidth="1"/>
    <col min="15881" max="15881" width="32.42578125" style="4" customWidth="1"/>
    <col min="15882" max="15882" width="30.85546875" style="4" customWidth="1"/>
    <col min="15883" max="15883" width="29.85546875" style="4" customWidth="1"/>
    <col min="15884" max="15884" width="27.42578125" style="4" customWidth="1"/>
    <col min="15885" max="15885" width="27.85546875" style="4" customWidth="1"/>
    <col min="15886" max="16129" width="10.85546875" style="4"/>
    <col min="16130" max="16131" width="2.85546875" style="4" customWidth="1"/>
    <col min="16132" max="16132" width="43.42578125" style="4" customWidth="1"/>
    <col min="16133" max="16133" width="38.140625" style="4" customWidth="1"/>
    <col min="16134" max="16134" width="35.42578125" style="4" customWidth="1"/>
    <col min="16135" max="16135" width="35" style="4" customWidth="1"/>
    <col min="16136" max="16136" width="36" style="4" customWidth="1"/>
    <col min="16137" max="16137" width="32.42578125" style="4" customWidth="1"/>
    <col min="16138" max="16138" width="30.85546875" style="4" customWidth="1"/>
    <col min="16139" max="16139" width="29.85546875" style="4" customWidth="1"/>
    <col min="16140" max="16140" width="27.42578125" style="4" customWidth="1"/>
    <col min="16141" max="16141" width="27.85546875" style="4" customWidth="1"/>
    <col min="16142" max="16384" width="10.85546875" style="4"/>
  </cols>
  <sheetData>
    <row r="1" spans="1:13" ht="47.1" customHeight="1" x14ac:dyDescent="0.25">
      <c r="A1" s="3" t="s">
        <v>210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3.6" customHeight="1" x14ac:dyDescent="0.25">
      <c r="A2" s="5" t="s">
        <v>194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3.6" customHeight="1" x14ac:dyDescent="0.25">
      <c r="A3" s="6"/>
      <c r="B3" s="6"/>
      <c r="C3" s="7" t="s">
        <v>195</v>
      </c>
      <c r="D3" s="7"/>
      <c r="E3" s="8" t="s">
        <v>189</v>
      </c>
      <c r="F3" s="8"/>
      <c r="G3" s="9" t="s">
        <v>197</v>
      </c>
      <c r="H3" s="9" t="s">
        <v>267</v>
      </c>
      <c r="I3" s="10"/>
      <c r="J3" s="10"/>
      <c r="K3" s="10"/>
      <c r="L3" s="10"/>
      <c r="M3" s="10"/>
    </row>
    <row r="4" spans="1:13" ht="36.6" customHeight="1" x14ac:dyDescent="0.25">
      <c r="A4" s="11"/>
      <c r="B4" s="12">
        <f>VLOOKUP(E3,Hoja1!B1:C16,2,FALSE)</f>
        <v>11</v>
      </c>
      <c r="C4" s="13" t="s">
        <v>196</v>
      </c>
      <c r="D4" s="13"/>
      <c r="E4" s="13"/>
      <c r="F4" s="13"/>
      <c r="G4" s="9"/>
      <c r="H4" s="9"/>
      <c r="I4" s="10"/>
      <c r="J4" s="10"/>
      <c r="K4" s="10"/>
      <c r="L4" s="10"/>
      <c r="M4" s="10"/>
    </row>
    <row r="5" spans="1:13" ht="39.950000000000003" customHeight="1" x14ac:dyDescent="0.25">
      <c r="A5" s="11"/>
      <c r="B5" s="12">
        <v>1</v>
      </c>
      <c r="C5" s="14" t="s">
        <v>49</v>
      </c>
      <c r="D5" s="14"/>
      <c r="E5" s="14"/>
      <c r="F5" s="14"/>
      <c r="G5" s="15">
        <v>60</v>
      </c>
      <c r="H5" s="15" t="s">
        <v>268</v>
      </c>
      <c r="I5" s="41"/>
      <c r="J5" s="42"/>
      <c r="K5" s="42"/>
      <c r="L5" s="42"/>
      <c r="M5" s="43"/>
    </row>
    <row r="6" spans="1:13" ht="39.950000000000003" customHeight="1" x14ac:dyDescent="0.25">
      <c r="A6" s="11"/>
      <c r="B6" s="12">
        <v>2</v>
      </c>
      <c r="C6" s="14" t="s">
        <v>59</v>
      </c>
      <c r="D6" s="14"/>
      <c r="E6" s="14"/>
      <c r="F6" s="14"/>
      <c r="G6" s="15">
        <v>60</v>
      </c>
      <c r="H6" s="15" t="s">
        <v>268</v>
      </c>
      <c r="I6" s="44"/>
      <c r="J6" s="45"/>
      <c r="K6" s="45"/>
      <c r="L6" s="45"/>
      <c r="M6" s="46"/>
    </row>
    <row r="7" spans="1:13" ht="39.950000000000003" customHeight="1" x14ac:dyDescent="0.25">
      <c r="A7" s="11"/>
      <c r="B7" s="12">
        <v>3</v>
      </c>
      <c r="C7" s="14" t="s">
        <v>261</v>
      </c>
      <c r="D7" s="14"/>
      <c r="E7" s="14"/>
      <c r="F7" s="14"/>
      <c r="G7" s="15">
        <v>75</v>
      </c>
      <c r="H7" s="15" t="s">
        <v>268</v>
      </c>
      <c r="I7" s="44"/>
      <c r="J7" s="45"/>
      <c r="K7" s="45"/>
      <c r="L7" s="45"/>
      <c r="M7" s="46"/>
    </row>
    <row r="8" spans="1:13" ht="39.950000000000003" customHeight="1" x14ac:dyDescent="0.25">
      <c r="A8" s="11"/>
      <c r="B8" s="12">
        <v>4</v>
      </c>
      <c r="C8" s="14" t="s">
        <v>51</v>
      </c>
      <c r="D8" s="14"/>
      <c r="E8" s="14"/>
      <c r="F8" s="14"/>
      <c r="G8" s="15">
        <v>60</v>
      </c>
      <c r="H8" s="15" t="s">
        <v>268</v>
      </c>
      <c r="I8" s="44"/>
      <c r="J8" s="45"/>
      <c r="K8" s="45"/>
      <c r="L8" s="45"/>
      <c r="M8" s="46"/>
    </row>
    <row r="9" spans="1:13" ht="39.950000000000003" customHeight="1" x14ac:dyDescent="0.25">
      <c r="A9" s="11"/>
      <c r="B9" s="12">
        <v>5</v>
      </c>
      <c r="C9" s="14" t="s">
        <v>52</v>
      </c>
      <c r="D9" s="14"/>
      <c r="E9" s="14"/>
      <c r="F9" s="14"/>
      <c r="G9" s="15">
        <v>90</v>
      </c>
      <c r="H9" s="15" t="s">
        <v>268</v>
      </c>
      <c r="I9" s="44"/>
      <c r="J9" s="45"/>
      <c r="K9" s="45"/>
      <c r="L9" s="45"/>
      <c r="M9" s="46"/>
    </row>
    <row r="10" spans="1:13" ht="39.950000000000003" customHeight="1" x14ac:dyDescent="0.25">
      <c r="A10" s="11"/>
      <c r="B10" s="12">
        <v>6</v>
      </c>
      <c r="C10" s="14" t="s">
        <v>236</v>
      </c>
      <c r="D10" s="14"/>
      <c r="E10" s="14"/>
      <c r="F10" s="14"/>
      <c r="G10" s="15">
        <v>10</v>
      </c>
      <c r="H10" s="15" t="s">
        <v>260</v>
      </c>
      <c r="I10" s="44"/>
      <c r="J10" s="45"/>
      <c r="K10" s="45"/>
      <c r="L10" s="45"/>
      <c r="M10" s="46"/>
    </row>
    <row r="11" spans="1:13" ht="39.950000000000003" customHeight="1" x14ac:dyDescent="0.25">
      <c r="A11" s="11"/>
      <c r="B11" s="12">
        <v>7</v>
      </c>
      <c r="C11" s="14" t="s">
        <v>237</v>
      </c>
      <c r="D11" s="14"/>
      <c r="E11" s="14"/>
      <c r="F11" s="14"/>
      <c r="G11" s="15">
        <v>30</v>
      </c>
      <c r="H11" s="15" t="s">
        <v>260</v>
      </c>
      <c r="I11" s="44"/>
      <c r="J11" s="45"/>
      <c r="K11" s="45"/>
      <c r="L11" s="45"/>
      <c r="M11" s="46"/>
    </row>
    <row r="12" spans="1:13" ht="39.950000000000003" customHeight="1" x14ac:dyDescent="0.25">
      <c r="A12" s="11"/>
      <c r="B12" s="12"/>
      <c r="C12" s="14" t="s">
        <v>238</v>
      </c>
      <c r="D12" s="14"/>
      <c r="E12" s="14"/>
      <c r="F12" s="14"/>
      <c r="G12" s="15">
        <v>10</v>
      </c>
      <c r="H12" s="15" t="s">
        <v>260</v>
      </c>
      <c r="I12" s="44"/>
      <c r="J12" s="45"/>
      <c r="K12" s="45"/>
      <c r="L12" s="45"/>
      <c r="M12" s="46"/>
    </row>
    <row r="13" spans="1:13" ht="39.950000000000003" customHeight="1" x14ac:dyDescent="0.25">
      <c r="A13" s="11"/>
      <c r="B13" s="12"/>
      <c r="C13" s="14" t="s">
        <v>239</v>
      </c>
      <c r="D13" s="14"/>
      <c r="E13" s="14"/>
      <c r="F13" s="14"/>
      <c r="G13" s="15">
        <v>10</v>
      </c>
      <c r="H13" s="15" t="s">
        <v>260</v>
      </c>
      <c r="I13" s="44"/>
      <c r="J13" s="45"/>
      <c r="K13" s="45"/>
      <c r="L13" s="45"/>
      <c r="M13" s="46"/>
    </row>
    <row r="14" spans="1:13" ht="39.950000000000003" customHeight="1" x14ac:dyDescent="0.25">
      <c r="A14" s="11"/>
      <c r="B14" s="12"/>
      <c r="C14" s="14" t="s">
        <v>240</v>
      </c>
      <c r="D14" s="14"/>
      <c r="E14" s="14"/>
      <c r="F14" s="14"/>
      <c r="G14" s="15">
        <v>5</v>
      </c>
      <c r="H14" s="15" t="s">
        <v>260</v>
      </c>
      <c r="I14" s="44"/>
      <c r="J14" s="45"/>
      <c r="K14" s="45"/>
      <c r="L14" s="45"/>
      <c r="M14" s="46"/>
    </row>
    <row r="15" spans="1:13" ht="39.950000000000003" customHeight="1" x14ac:dyDescent="0.25">
      <c r="A15" s="11"/>
      <c r="B15" s="12"/>
      <c r="C15" s="14" t="s">
        <v>241</v>
      </c>
      <c r="D15" s="14"/>
      <c r="E15" s="14"/>
      <c r="F15" s="14"/>
      <c r="G15" s="15">
        <v>10</v>
      </c>
      <c r="H15" s="15" t="s">
        <v>260</v>
      </c>
      <c r="I15" s="47"/>
      <c r="J15" s="48"/>
      <c r="K15" s="48"/>
      <c r="L15" s="48"/>
      <c r="M15" s="49"/>
    </row>
    <row r="16" spans="1:13" ht="20.25" customHeight="1" x14ac:dyDescent="0.25">
      <c r="A16" s="11"/>
      <c r="B16" s="16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spans="1:13" ht="20.25" customHeight="1" x14ac:dyDescent="0.25">
      <c r="A17" s="11"/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</row>
    <row r="18" spans="1:13" ht="20.25" customHeight="1" x14ac:dyDescent="0.25">
      <c r="A18" s="19" t="s">
        <v>200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20.25" customHeight="1" x14ac:dyDescent="0.25">
      <c r="A19" s="20" t="s">
        <v>224</v>
      </c>
      <c r="B19" s="20"/>
      <c r="C19" s="20"/>
      <c r="D19" s="20"/>
      <c r="E19" s="21" t="s">
        <v>243</v>
      </c>
      <c r="F19" s="21"/>
      <c r="G19" s="21"/>
      <c r="H19" s="21"/>
      <c r="I19" s="21"/>
      <c r="J19" s="21"/>
      <c r="K19" s="21"/>
      <c r="L19" s="21"/>
      <c r="M19" s="21"/>
    </row>
    <row r="20" spans="1:13" ht="32.25" customHeight="1" x14ac:dyDescent="0.25">
      <c r="A20" s="22" t="s">
        <v>198</v>
      </c>
      <c r="B20" s="22"/>
      <c r="C20" s="22"/>
      <c r="D20" s="22"/>
      <c r="E20" s="23" t="s">
        <v>242</v>
      </c>
      <c r="F20" s="23"/>
      <c r="G20" s="23"/>
      <c r="H20" s="23"/>
      <c r="I20" s="23"/>
      <c r="J20" s="23"/>
      <c r="K20" s="23"/>
      <c r="L20" s="23"/>
      <c r="M20" s="23"/>
    </row>
    <row r="21" spans="1:13" ht="31.5" customHeight="1" x14ac:dyDescent="0.25">
      <c r="A21" s="22" t="s">
        <v>211</v>
      </c>
      <c r="B21" s="22"/>
      <c r="C21" s="22"/>
      <c r="D21" s="22"/>
      <c r="E21" s="24" t="s">
        <v>244</v>
      </c>
      <c r="F21" s="24"/>
      <c r="G21" s="24"/>
      <c r="H21" s="24"/>
      <c r="I21" s="24"/>
      <c r="J21" s="24"/>
      <c r="K21" s="24"/>
      <c r="L21" s="24"/>
      <c r="M21" s="24"/>
    </row>
    <row r="22" spans="1:13" ht="41.45" customHeight="1" x14ac:dyDescent="0.25">
      <c r="A22" s="25"/>
      <c r="B22" s="25"/>
      <c r="C22" s="26" t="s">
        <v>201</v>
      </c>
      <c r="D22" s="26" t="s">
        <v>214</v>
      </c>
      <c r="E22" s="26" t="s">
        <v>202</v>
      </c>
      <c r="F22" s="26" t="s">
        <v>168</v>
      </c>
      <c r="G22" s="26" t="s">
        <v>203</v>
      </c>
      <c r="H22" s="26" t="s">
        <v>204</v>
      </c>
      <c r="I22" s="26" t="s">
        <v>205</v>
      </c>
      <c r="J22" s="26" t="s">
        <v>206</v>
      </c>
      <c r="K22" s="27" t="s">
        <v>207</v>
      </c>
      <c r="L22" s="27"/>
      <c r="M22" s="26" t="s">
        <v>208</v>
      </c>
    </row>
    <row r="23" spans="1:13" ht="87.75" customHeight="1" x14ac:dyDescent="0.25">
      <c r="A23" s="28">
        <v>-1</v>
      </c>
      <c r="B23" s="29"/>
      <c r="C23" s="30" t="s">
        <v>286</v>
      </c>
      <c r="D23" s="31" t="s">
        <v>212</v>
      </c>
      <c r="E23" s="32" t="s">
        <v>225</v>
      </c>
      <c r="F23" s="33" t="s">
        <v>287</v>
      </c>
      <c r="G23" s="32" t="s">
        <v>226</v>
      </c>
      <c r="H23" s="32" t="s">
        <v>227</v>
      </c>
      <c r="I23" s="32" t="s">
        <v>228</v>
      </c>
      <c r="J23" s="8" t="s">
        <v>245</v>
      </c>
      <c r="K23" s="8" t="s">
        <v>246</v>
      </c>
      <c r="L23" s="8" t="s">
        <v>229</v>
      </c>
      <c r="M23" s="34" t="s">
        <v>229</v>
      </c>
    </row>
    <row r="24" spans="1:13" ht="132.75" customHeight="1" x14ac:dyDescent="0.25">
      <c r="A24" s="28">
        <v>0</v>
      </c>
      <c r="B24" s="29"/>
      <c r="C24" s="30" t="s">
        <v>288</v>
      </c>
      <c r="D24" s="31" t="s">
        <v>212</v>
      </c>
      <c r="E24" s="32" t="s">
        <v>230</v>
      </c>
      <c r="F24" s="32" t="s">
        <v>289</v>
      </c>
      <c r="G24" s="32" t="s">
        <v>231</v>
      </c>
      <c r="H24" s="32" t="s">
        <v>247</v>
      </c>
      <c r="I24" s="32" t="s">
        <v>232</v>
      </c>
      <c r="J24" s="8"/>
      <c r="K24" s="8"/>
      <c r="L24" s="8" t="s">
        <v>231</v>
      </c>
      <c r="M24" s="34" t="s">
        <v>231</v>
      </c>
    </row>
    <row r="25" spans="1:13" ht="111.75" customHeight="1" x14ac:dyDescent="0.25">
      <c r="A25" s="28">
        <v>1</v>
      </c>
      <c r="B25" s="29"/>
      <c r="C25" s="30" t="s">
        <v>290</v>
      </c>
      <c r="D25" s="31" t="s">
        <v>212</v>
      </c>
      <c r="E25" s="32" t="s">
        <v>233</v>
      </c>
      <c r="F25" s="32" t="s">
        <v>291</v>
      </c>
      <c r="G25" s="32" t="s">
        <v>226</v>
      </c>
      <c r="H25" s="32" t="s">
        <v>248</v>
      </c>
      <c r="I25" s="32" t="s">
        <v>263</v>
      </c>
      <c r="J25" s="8"/>
      <c r="K25" s="8"/>
      <c r="L25" s="8" t="s">
        <v>231</v>
      </c>
      <c r="M25" s="34" t="s">
        <v>231</v>
      </c>
    </row>
    <row r="26" spans="1:13" ht="99.75" customHeight="1" x14ac:dyDescent="0.25">
      <c r="A26" s="28">
        <v>2</v>
      </c>
      <c r="B26" s="29"/>
      <c r="C26" s="30" t="s">
        <v>292</v>
      </c>
      <c r="D26" s="31" t="s">
        <v>212</v>
      </c>
      <c r="E26" s="32" t="s">
        <v>234</v>
      </c>
      <c r="F26" s="33" t="s">
        <v>293</v>
      </c>
      <c r="G26" s="32" t="s">
        <v>231</v>
      </c>
      <c r="H26" s="32" t="s">
        <v>249</v>
      </c>
      <c r="I26" s="32" t="s">
        <v>262</v>
      </c>
      <c r="J26" s="8"/>
      <c r="K26" s="8"/>
      <c r="L26" s="8" t="s">
        <v>235</v>
      </c>
      <c r="M26" s="34" t="s">
        <v>235</v>
      </c>
    </row>
    <row r="27" spans="1:13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5.75" customHeight="1" x14ac:dyDescent="0.25">
      <c r="A28" s="20" t="s">
        <v>224</v>
      </c>
      <c r="B28" s="20"/>
      <c r="C28" s="20"/>
      <c r="D28" s="20"/>
      <c r="E28" s="21" t="s">
        <v>269</v>
      </c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2" t="s">
        <v>198</v>
      </c>
      <c r="B29" s="22"/>
      <c r="C29" s="22"/>
      <c r="D29" s="22"/>
      <c r="E29" s="36" t="s">
        <v>270</v>
      </c>
      <c r="F29" s="36"/>
      <c r="G29" s="36"/>
      <c r="H29" s="36"/>
      <c r="I29" s="36"/>
      <c r="J29" s="36"/>
      <c r="K29" s="36"/>
      <c r="L29" s="36"/>
      <c r="M29" s="36"/>
    </row>
    <row r="30" spans="1:13" ht="15.75" customHeight="1" x14ac:dyDescent="0.25">
      <c r="A30" s="22" t="s">
        <v>211</v>
      </c>
      <c r="B30" s="22"/>
      <c r="C30" s="22"/>
      <c r="D30" s="22"/>
      <c r="E30" s="24" t="s">
        <v>271</v>
      </c>
      <c r="F30" s="24"/>
      <c r="G30" s="24"/>
      <c r="H30" s="24"/>
      <c r="I30" s="24"/>
      <c r="J30" s="24"/>
      <c r="K30" s="24"/>
      <c r="L30" s="24"/>
      <c r="M30" s="24"/>
    </row>
    <row r="31" spans="1:13" ht="31.5" x14ac:dyDescent="0.25">
      <c r="A31" s="25"/>
      <c r="B31" s="25"/>
      <c r="C31" s="26" t="s">
        <v>201</v>
      </c>
      <c r="D31" s="26" t="s">
        <v>214</v>
      </c>
      <c r="E31" s="26" t="s">
        <v>202</v>
      </c>
      <c r="F31" s="26" t="s">
        <v>168</v>
      </c>
      <c r="G31" s="26" t="s">
        <v>203</v>
      </c>
      <c r="H31" s="26" t="s">
        <v>204</v>
      </c>
      <c r="I31" s="26" t="s">
        <v>205</v>
      </c>
      <c r="J31" s="26" t="s">
        <v>206</v>
      </c>
      <c r="K31" s="27" t="s">
        <v>207</v>
      </c>
      <c r="L31" s="27"/>
      <c r="M31" s="26" t="s">
        <v>208</v>
      </c>
    </row>
    <row r="32" spans="1:13" ht="87.75" customHeight="1" x14ac:dyDescent="0.25">
      <c r="A32" s="28">
        <v>-1</v>
      </c>
      <c r="B32" s="28"/>
      <c r="C32" s="30" t="s">
        <v>286</v>
      </c>
      <c r="D32" s="31"/>
      <c r="E32" s="32" t="s">
        <v>225</v>
      </c>
      <c r="F32" s="37" t="s">
        <v>294</v>
      </c>
      <c r="G32" s="8" t="s">
        <v>283</v>
      </c>
      <c r="H32" s="8" t="s">
        <v>272</v>
      </c>
      <c r="I32" s="8" t="s">
        <v>273</v>
      </c>
      <c r="J32" s="8" t="s">
        <v>274</v>
      </c>
      <c r="K32" s="8" t="s">
        <v>275</v>
      </c>
      <c r="L32" s="8"/>
      <c r="M32" s="8" t="s">
        <v>283</v>
      </c>
    </row>
    <row r="33" spans="1:13" ht="105" customHeight="1" x14ac:dyDescent="0.25">
      <c r="A33" s="28">
        <v>0</v>
      </c>
      <c r="B33" s="28"/>
      <c r="C33" s="30" t="s">
        <v>288</v>
      </c>
      <c r="D33" s="31"/>
      <c r="E33" s="32" t="s">
        <v>285</v>
      </c>
      <c r="F33" s="37"/>
      <c r="G33" s="8"/>
      <c r="H33" s="8"/>
      <c r="I33" s="8"/>
      <c r="J33" s="8"/>
      <c r="K33" s="8" t="s">
        <v>276</v>
      </c>
      <c r="L33" s="8"/>
      <c r="M33" s="8"/>
    </row>
    <row r="34" spans="1:13" ht="112.5" customHeight="1" x14ac:dyDescent="0.25">
      <c r="A34" s="28">
        <v>1</v>
      </c>
      <c r="B34" s="28"/>
      <c r="C34" s="30" t="s">
        <v>290</v>
      </c>
      <c r="D34" s="31"/>
      <c r="E34" s="32" t="s">
        <v>233</v>
      </c>
      <c r="F34" s="38" t="s">
        <v>295</v>
      </c>
      <c r="G34" s="39" t="s">
        <v>284</v>
      </c>
      <c r="H34" s="32" t="s">
        <v>277</v>
      </c>
      <c r="I34" s="32" t="s">
        <v>278</v>
      </c>
      <c r="J34" s="8"/>
      <c r="K34" s="8" t="s">
        <v>279</v>
      </c>
      <c r="L34" s="8"/>
      <c r="M34" s="8"/>
    </row>
    <row r="35" spans="1:13" ht="97.5" customHeight="1" x14ac:dyDescent="0.25">
      <c r="A35" s="28">
        <v>2</v>
      </c>
      <c r="B35" s="28"/>
      <c r="C35" s="30" t="s">
        <v>292</v>
      </c>
      <c r="D35" s="31"/>
      <c r="E35" s="32" t="s">
        <v>234</v>
      </c>
      <c r="F35" s="32" t="s">
        <v>296</v>
      </c>
      <c r="G35" s="39" t="s">
        <v>283</v>
      </c>
      <c r="H35" s="32" t="s">
        <v>280</v>
      </c>
      <c r="I35" s="32" t="s">
        <v>281</v>
      </c>
      <c r="J35" s="8"/>
      <c r="K35" s="8" t="s">
        <v>282</v>
      </c>
      <c r="L35" s="8"/>
      <c r="M35" s="8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.75" customHeight="1" x14ac:dyDescent="0.25">
      <c r="A37" s="20" t="s">
        <v>224</v>
      </c>
      <c r="B37" s="20"/>
      <c r="C37" s="20"/>
      <c r="D37" s="20"/>
      <c r="E37" s="21" t="s">
        <v>260</v>
      </c>
      <c r="F37" s="21"/>
      <c r="G37" s="21"/>
      <c r="H37" s="21"/>
      <c r="I37" s="21"/>
      <c r="J37" s="21"/>
      <c r="K37" s="21"/>
      <c r="L37" s="21"/>
      <c r="M37" s="21"/>
    </row>
    <row r="38" spans="1:13" ht="15.75" customHeight="1" x14ac:dyDescent="0.25">
      <c r="A38" s="22" t="s">
        <v>198</v>
      </c>
      <c r="B38" s="22"/>
      <c r="C38" s="22"/>
      <c r="D38" s="22"/>
      <c r="E38" s="24" t="s">
        <v>259</v>
      </c>
      <c r="F38" s="24"/>
      <c r="G38" s="24"/>
      <c r="H38" s="24"/>
      <c r="I38" s="24"/>
      <c r="J38" s="24"/>
      <c r="K38" s="24"/>
      <c r="L38" s="24"/>
      <c r="M38" s="24"/>
    </row>
    <row r="39" spans="1:13" ht="15.75" customHeight="1" x14ac:dyDescent="0.25">
      <c r="A39" s="22" t="s">
        <v>211</v>
      </c>
      <c r="B39" s="22"/>
      <c r="C39" s="22"/>
      <c r="D39" s="22"/>
      <c r="E39" s="24" t="s">
        <v>244</v>
      </c>
      <c r="F39" s="24"/>
      <c r="G39" s="24"/>
      <c r="H39" s="24"/>
      <c r="I39" s="24"/>
      <c r="J39" s="24"/>
      <c r="K39" s="24"/>
      <c r="L39" s="24"/>
      <c r="M39" s="24"/>
    </row>
    <row r="40" spans="1:13" ht="31.5" x14ac:dyDescent="0.25">
      <c r="A40" s="25"/>
      <c r="B40" s="25"/>
      <c r="C40" s="26" t="s">
        <v>201</v>
      </c>
      <c r="D40" s="26" t="s">
        <v>214</v>
      </c>
      <c r="E40" s="26" t="s">
        <v>202</v>
      </c>
      <c r="F40" s="26" t="s">
        <v>168</v>
      </c>
      <c r="G40" s="26" t="s">
        <v>203</v>
      </c>
      <c r="H40" s="26" t="s">
        <v>204</v>
      </c>
      <c r="I40" s="26" t="s">
        <v>205</v>
      </c>
      <c r="J40" s="26" t="s">
        <v>206</v>
      </c>
      <c r="K40" s="27" t="s">
        <v>207</v>
      </c>
      <c r="L40" s="27"/>
      <c r="M40" s="26" t="s">
        <v>208</v>
      </c>
    </row>
    <row r="41" spans="1:13" ht="88.5" customHeight="1" x14ac:dyDescent="0.25">
      <c r="A41" s="28">
        <v>-1</v>
      </c>
      <c r="B41" s="29"/>
      <c r="C41" s="30" t="s">
        <v>286</v>
      </c>
      <c r="D41" s="31" t="s">
        <v>212</v>
      </c>
      <c r="E41" s="32" t="s">
        <v>251</v>
      </c>
      <c r="F41" s="32" t="s">
        <v>297</v>
      </c>
      <c r="G41" s="32" t="s">
        <v>226</v>
      </c>
      <c r="H41" s="32" t="s">
        <v>265</v>
      </c>
      <c r="I41" s="32" t="s">
        <v>252</v>
      </c>
      <c r="J41" s="8" t="s">
        <v>245</v>
      </c>
      <c r="K41" s="8" t="s">
        <v>266</v>
      </c>
      <c r="L41" s="8" t="s">
        <v>231</v>
      </c>
      <c r="M41" s="8" t="s">
        <v>231</v>
      </c>
    </row>
    <row r="42" spans="1:13" ht="105" customHeight="1" x14ac:dyDescent="0.25">
      <c r="A42" s="28">
        <v>0</v>
      </c>
      <c r="B42" s="29"/>
      <c r="C42" s="30" t="s">
        <v>288</v>
      </c>
      <c r="D42" s="31" t="s">
        <v>212</v>
      </c>
      <c r="E42" s="32" t="s">
        <v>253</v>
      </c>
      <c r="F42" s="32" t="s">
        <v>298</v>
      </c>
      <c r="G42" s="32" t="s">
        <v>231</v>
      </c>
      <c r="H42" s="32" t="s">
        <v>256</v>
      </c>
      <c r="I42" s="32" t="s">
        <v>254</v>
      </c>
      <c r="J42" s="8"/>
      <c r="K42" s="8"/>
      <c r="L42" s="8" t="s">
        <v>231</v>
      </c>
      <c r="M42" s="8"/>
    </row>
    <row r="43" spans="1:13" ht="112.5" customHeight="1" x14ac:dyDescent="0.25">
      <c r="A43" s="28">
        <v>1</v>
      </c>
      <c r="B43" s="29"/>
      <c r="C43" s="30" t="s">
        <v>290</v>
      </c>
      <c r="D43" s="31" t="s">
        <v>212</v>
      </c>
      <c r="E43" s="32" t="s">
        <v>255</v>
      </c>
      <c r="F43" s="32" t="s">
        <v>299</v>
      </c>
      <c r="G43" s="32" t="s">
        <v>231</v>
      </c>
      <c r="H43" s="32" t="s">
        <v>256</v>
      </c>
      <c r="I43" s="32" t="s">
        <v>263</v>
      </c>
      <c r="J43" s="8"/>
      <c r="K43" s="8"/>
      <c r="L43" s="8" t="s">
        <v>231</v>
      </c>
      <c r="M43" s="8"/>
    </row>
    <row r="44" spans="1:13" ht="97.5" customHeight="1" x14ac:dyDescent="0.25">
      <c r="A44" s="28">
        <v>2</v>
      </c>
      <c r="B44" s="29"/>
      <c r="C44" s="30" t="s">
        <v>292</v>
      </c>
      <c r="D44" s="31" t="s">
        <v>212</v>
      </c>
      <c r="E44" s="32" t="s">
        <v>257</v>
      </c>
      <c r="F44" s="33" t="s">
        <v>300</v>
      </c>
      <c r="G44" s="32" t="s">
        <v>226</v>
      </c>
      <c r="H44" s="32" t="s">
        <v>264</v>
      </c>
      <c r="I44" s="32" t="s">
        <v>258</v>
      </c>
      <c r="J44" s="8"/>
      <c r="K44" s="8"/>
      <c r="L44" s="8" t="s">
        <v>250</v>
      </c>
      <c r="M44" s="8"/>
    </row>
  </sheetData>
  <mergeCells count="54">
    <mergeCell ref="C5:F5"/>
    <mergeCell ref="I3:M4"/>
    <mergeCell ref="A1:M1"/>
    <mergeCell ref="A2:M2"/>
    <mergeCell ref="C3:D3"/>
    <mergeCell ref="G3:G4"/>
    <mergeCell ref="E3:F3"/>
    <mergeCell ref="C4:F4"/>
    <mergeCell ref="H3:H4"/>
    <mergeCell ref="I5:M15"/>
    <mergeCell ref="A18:M18"/>
    <mergeCell ref="A30:D30"/>
    <mergeCell ref="E30:M30"/>
    <mergeCell ref="K31:L31"/>
    <mergeCell ref="K22:L22"/>
    <mergeCell ref="E19:M19"/>
    <mergeCell ref="E20:M20"/>
    <mergeCell ref="E21:M21"/>
    <mergeCell ref="A19:D19"/>
    <mergeCell ref="A20:D20"/>
    <mergeCell ref="A21:D21"/>
    <mergeCell ref="A37:D37"/>
    <mergeCell ref="E37:M37"/>
    <mergeCell ref="J23:J26"/>
    <mergeCell ref="K23:L26"/>
    <mergeCell ref="A28:D28"/>
    <mergeCell ref="E28:M28"/>
    <mergeCell ref="A29:D29"/>
    <mergeCell ref="E29:M29"/>
    <mergeCell ref="F32:F33"/>
    <mergeCell ref="G32:G33"/>
    <mergeCell ref="H32:H33"/>
    <mergeCell ref="I32:I33"/>
    <mergeCell ref="J41:J44"/>
    <mergeCell ref="K41:L44"/>
    <mergeCell ref="M41:M44"/>
    <mergeCell ref="J32:J35"/>
    <mergeCell ref="K32:L35"/>
    <mergeCell ref="M32:M35"/>
    <mergeCell ref="A38:D38"/>
    <mergeCell ref="E38:M38"/>
    <mergeCell ref="A39:D39"/>
    <mergeCell ref="E39:M39"/>
    <mergeCell ref="K40:L40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dataValidations disablePrompts="1" count="2">
    <dataValidation type="list" allowBlank="1" showInputMessage="1" showErrorMessage="1" sqref="E3">
      <formula1>INDIRECT("Procesos")</formula1>
    </dataValidation>
    <dataValidation type="list" allowBlank="1" showInputMessage="1" showErrorMessage="1" sqref="D41:D44 D23:D26 D32:D35">
      <formula1>INDIRECT("Aplica")</formula1>
    </dataValidation>
  </dataValidations>
  <pageMargins left="0.70866141732283472" right="0.70866141732283472" top="0.74803149606299213" bottom="0.74803149606299213" header="0.31496062992125984" footer="0.31496062992125984"/>
  <pageSetup paperSize="128" scale="49" fitToHeight="2" orientation="landscape" r:id="rId1"/>
  <headerFooter>
    <oddFooter>&amp;L&amp;9Versión 3
Fecha: 2019-10-02&amp;CSi este documento se encuentra impreso no se garantiza su vigencia. La versión vigente reposa en el Sistema Integrado de Gestión (Intranet)&amp;R&amp;9&amp;P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Ficha S Ciudadano</vt:lpstr>
      <vt:lpstr>Aplica</vt:lpstr>
      <vt:lpstr>Procesos</vt:lpstr>
      <vt:lpstr>Tipo_de_Producto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control de producto servicio al ciudadano</dc:title>
  <dc:subject>Descripción de controles definidos para los productos desarrollados por el proceso y acuerdos de nivel de servicio de los mismos.</dc:subject>
  <dc:creator>Departamento Administrativo de la Función Pública</dc:creator>
  <cp:keywords>Acuerdo de nivel de servicio, ANS, ficha de control de producto</cp:keywords>
  <cp:lastModifiedBy>Alexander Hernandez Zorro</cp:lastModifiedBy>
  <dcterms:created xsi:type="dcterms:W3CDTF">2017-03-25T23:22:29Z</dcterms:created>
  <dcterms:modified xsi:type="dcterms:W3CDTF">2019-10-02T21:37:47Z</dcterms:modified>
</cp:coreProperties>
</file>