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garcia\Desktop\Evidencias Pasantia\Evidencias Septiembre\Actualización documental\Administrativa\"/>
    </mc:Choice>
  </mc:AlternateContent>
  <bookViews>
    <workbookView xWindow="0" yWindow="0" windowWidth="28800" windowHeight="10800" activeTab="1"/>
  </bookViews>
  <sheets>
    <sheet name="INSTRUCTIVO" sheetId="5" r:id="rId1"/>
    <sheet name="NECESIDAD X DEPENDENCIA" sheetId="6" r:id="rId2"/>
    <sheet name=" PLAN NECESID CONSOLIDADO" sheetId="3" r:id="rId3"/>
    <sheet name="RESUMEN DEL PLAN" sheetId="4" r:id="rId4"/>
  </sheets>
  <externalReferences>
    <externalReference r:id="rId5"/>
    <externalReference r:id="rId6"/>
    <externalReference r:id="rId7"/>
    <externalReference r:id="rId8"/>
  </externalReferences>
  <definedNames>
    <definedName name="_xlnm._FilterDatabase" localSheetId="2" hidden="1">' PLAN NECESID CONSOLIDADO'!$A$5:$U$83</definedName>
    <definedName name="_xlnm._FilterDatabase" localSheetId="1" hidden="1">'NECESIDAD X DEPENDENCIA'!$A$5:$HOE$23</definedName>
    <definedName name="_xlnm.Print_Area" localSheetId="0">INSTRUCTIVO!$A$1:$A$14</definedName>
    <definedName name="_xlnm.Print_Area" localSheetId="1">'NECESIDAD X DEPENDENCIA'!$A$1:$U$23</definedName>
    <definedName name="base_1" localSheetId="0">[1]BASE_DATOS!$A$1:$C$147</definedName>
    <definedName name="base_1">[1]BASE_DATOS!$A$1:$C$147</definedName>
    <definedName name="ELEMENTOS_DE_ASEO">"BASE_DATOS"</definedName>
    <definedName name="Fuente3" localSheetId="0">[2]Hoja2!$A$1:$C$207</definedName>
    <definedName name="Fuente3">[2]Hoja2!$A$1:$C$207</definedName>
    <definedName name="JUAN" localSheetId="0">#REF!</definedName>
    <definedName name="JUAN" localSheetId="1">#REF!</definedName>
    <definedName name="JUAN">#REF!</definedName>
    <definedName name="MAO" localSheetId="0">'[3]PLAN COMPRAS_2003'!$A$4:$D$382</definedName>
    <definedName name="MAO">'[3]PLAN COMPRAS_2003'!$A$4:$D$382</definedName>
    <definedName name="MOA">'[4]PLAN COMPRAS_2003'!$A$4:$D$382</definedName>
    <definedName name="_xlnm.Print_Titles" localSheetId="1">'NECESIDAD X DEPENDENCIA'!$1:$5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C8" i="4"/>
  <c r="O6" i="3"/>
  <c r="A7" i="6" l="1"/>
  <c r="U4" i="6"/>
  <c r="T4" i="6"/>
  <c r="S4" i="6"/>
  <c r="N4" i="6"/>
  <c r="M4" i="6"/>
  <c r="Q89" i="3" l="1"/>
  <c r="Q19" i="3"/>
  <c r="Q10" i="3"/>
  <c r="N105" i="3"/>
  <c r="O96" i="3"/>
  <c r="O97" i="3"/>
  <c r="O98" i="3"/>
  <c r="O99" i="3"/>
  <c r="O100" i="3"/>
  <c r="O101" i="3"/>
  <c r="O102" i="3"/>
  <c r="O103" i="3"/>
  <c r="O104" i="3"/>
  <c r="O95" i="3"/>
  <c r="N46" i="3"/>
  <c r="N52" i="3"/>
  <c r="N58" i="3"/>
  <c r="N65" i="3"/>
  <c r="N68" i="3"/>
  <c r="N73" i="3"/>
  <c r="N75" i="3"/>
  <c r="M75" i="3"/>
  <c r="N80" i="3"/>
  <c r="N87" i="3"/>
  <c r="O79" i="3"/>
  <c r="Q79" i="3" s="1"/>
  <c r="O78" i="3"/>
  <c r="Q78" i="3" s="1"/>
  <c r="O77" i="3"/>
  <c r="Q77" i="3" s="1"/>
  <c r="O74" i="3"/>
  <c r="O75" i="3" s="1"/>
  <c r="O72" i="3"/>
  <c r="O71" i="3"/>
  <c r="O70" i="3"/>
  <c r="O67" i="3"/>
  <c r="O68" i="3" s="1"/>
  <c r="O64" i="3"/>
  <c r="Q64" i="3" s="1"/>
  <c r="O63" i="3"/>
  <c r="Q63" i="3" s="1"/>
  <c r="O62" i="3"/>
  <c r="Q62" i="3" s="1"/>
  <c r="O61" i="3"/>
  <c r="Q61" i="3" s="1"/>
  <c r="O60" i="3"/>
  <c r="O57" i="3"/>
  <c r="Q57" i="3" s="1"/>
  <c r="O56" i="3"/>
  <c r="Q56" i="3" s="1"/>
  <c r="O55" i="3"/>
  <c r="Q55" i="3" s="1"/>
  <c r="O54" i="3"/>
  <c r="Q54" i="3" s="1"/>
  <c r="O51" i="3"/>
  <c r="Q51" i="3" s="1"/>
  <c r="O50" i="3"/>
  <c r="Q50" i="3" s="1"/>
  <c r="O49" i="3"/>
  <c r="Q49" i="3" s="1"/>
  <c r="O48" i="3"/>
  <c r="O47" i="3"/>
  <c r="O45" i="3"/>
  <c r="Q45" i="3" s="1"/>
  <c r="O44" i="3"/>
  <c r="Q44" i="3" s="1"/>
  <c r="O43" i="3"/>
  <c r="Q43" i="3" s="1"/>
  <c r="O42" i="3"/>
  <c r="N40" i="3"/>
  <c r="O39" i="3"/>
  <c r="Q39" i="3" s="1"/>
  <c r="O38" i="3"/>
  <c r="Q38" i="3" s="1"/>
  <c r="O37" i="3"/>
  <c r="Q37" i="3" s="1"/>
  <c r="O36" i="3"/>
  <c r="Q36" i="3" s="1"/>
  <c r="O35" i="3"/>
  <c r="Q35" i="3" s="1"/>
  <c r="O34" i="3"/>
  <c r="Q34" i="3" s="1"/>
  <c r="O33" i="3"/>
  <c r="Q33" i="3" s="1"/>
  <c r="N20" i="3"/>
  <c r="N16" i="3"/>
  <c r="N7" i="3"/>
  <c r="N8" i="3" s="1"/>
  <c r="N31" i="3"/>
  <c r="O23" i="3"/>
  <c r="Q23" i="3" s="1"/>
  <c r="O24" i="3"/>
  <c r="Q24" i="3" s="1"/>
  <c r="O25" i="3"/>
  <c r="Q25" i="3" s="1"/>
  <c r="O26" i="3"/>
  <c r="Q26" i="3" s="1"/>
  <c r="O27" i="3"/>
  <c r="Q27" i="3" s="1"/>
  <c r="O28" i="3"/>
  <c r="Q28" i="3" s="1"/>
  <c r="O29" i="3"/>
  <c r="Q29" i="3" s="1"/>
  <c r="O30" i="3"/>
  <c r="O22" i="3"/>
  <c r="Q22" i="3" s="1"/>
  <c r="O18" i="3"/>
  <c r="Q18" i="3" s="1"/>
  <c r="O17" i="3"/>
  <c r="Q17" i="3" s="1"/>
  <c r="O12" i="3"/>
  <c r="Q12" i="3" s="1"/>
  <c r="O13" i="3"/>
  <c r="Q13" i="3" s="1"/>
  <c r="O14" i="3"/>
  <c r="Q14" i="3" s="1"/>
  <c r="O15" i="3"/>
  <c r="Q15" i="3" s="1"/>
  <c r="O11" i="3"/>
  <c r="Q11" i="3" s="1"/>
  <c r="Q6" i="3"/>
  <c r="O52" i="3" l="1"/>
  <c r="O65" i="3"/>
  <c r="O7" i="3"/>
  <c r="O8" i="3" s="1"/>
  <c r="O87" i="3"/>
  <c r="Q48" i="3"/>
  <c r="Q60" i="3"/>
  <c r="O20" i="3"/>
  <c r="O73" i="3"/>
  <c r="O40" i="3"/>
  <c r="O46" i="3"/>
  <c r="O105" i="3"/>
  <c r="O16" i="3"/>
  <c r="O80" i="3"/>
  <c r="Q67" i="3"/>
  <c r="O58" i="3"/>
  <c r="Q42" i="3"/>
  <c r="O31" i="3"/>
  <c r="N86" i="3"/>
  <c r="N88" i="3" s="1"/>
  <c r="N90" i="3" s="1"/>
  <c r="N106" i="3" s="1"/>
  <c r="O86" i="3" l="1"/>
  <c r="O88" i="3" s="1"/>
  <c r="O90" i="3" s="1"/>
  <c r="O106" i="3" s="1"/>
  <c r="E5" i="4"/>
  <c r="E6" i="4"/>
  <c r="E7" i="4"/>
  <c r="E4" i="4"/>
  <c r="P87" i="3"/>
  <c r="Q87" i="3" s="1"/>
  <c r="P105" i="3"/>
  <c r="M105" i="3"/>
  <c r="Q104" i="3"/>
  <c r="E8" i="4" l="1"/>
  <c r="Q105" i="3"/>
  <c r="Q96" i="3"/>
  <c r="Q97" i="3"/>
  <c r="Q98" i="3"/>
  <c r="Q99" i="3"/>
  <c r="Q100" i="3"/>
  <c r="Q101" i="3"/>
  <c r="Q102" i="3"/>
  <c r="Q103" i="3"/>
  <c r="Q95" i="3"/>
  <c r="M87" i="3" l="1"/>
  <c r="Q7" i="3"/>
  <c r="Q8" i="3" s="1"/>
  <c r="Q74" i="3"/>
  <c r="Q75" i="3" s="1"/>
  <c r="Q72" i="3"/>
  <c r="Q71" i="3"/>
  <c r="Q70" i="3"/>
  <c r="Q68" i="3"/>
  <c r="Q30" i="3"/>
  <c r="Q21" i="3"/>
  <c r="Q20" i="3"/>
  <c r="Q73" i="3" l="1"/>
  <c r="Q40" i="3"/>
  <c r="Q16" i="3"/>
  <c r="Q31" i="3"/>
  <c r="Q46" i="3"/>
  <c r="Q52" i="3"/>
  <c r="Q58" i="3"/>
  <c r="Q65" i="3"/>
  <c r="M58" i="3" l="1"/>
  <c r="L80" i="3"/>
  <c r="L75" i="3"/>
  <c r="L73" i="3"/>
  <c r="M73" i="3"/>
  <c r="L68" i="3"/>
  <c r="M68" i="3"/>
  <c r="L65" i="3"/>
  <c r="M65" i="3"/>
  <c r="L52" i="3"/>
  <c r="M52" i="3"/>
  <c r="L46" i="3"/>
  <c r="M46" i="3"/>
  <c r="L40" i="3"/>
  <c r="M40" i="3"/>
  <c r="L31" i="3"/>
  <c r="M31" i="3"/>
  <c r="L20" i="3"/>
  <c r="M20" i="3"/>
  <c r="L7" i="3"/>
  <c r="L8" i="3" s="1"/>
  <c r="M7" i="3"/>
  <c r="M8" i="3" s="1"/>
  <c r="L16" i="3"/>
  <c r="M16" i="3"/>
  <c r="L58" i="3" l="1"/>
  <c r="L86" i="3" s="1"/>
  <c r="U80" i="3" l="1"/>
  <c r="T80" i="3"/>
  <c r="S80" i="3"/>
  <c r="U75" i="3"/>
  <c r="T75" i="3"/>
  <c r="S75" i="3"/>
  <c r="U73" i="3"/>
  <c r="T73" i="3"/>
  <c r="S73" i="3"/>
  <c r="U68" i="3"/>
  <c r="T68" i="3"/>
  <c r="S68" i="3"/>
  <c r="U65" i="3"/>
  <c r="T65" i="3"/>
  <c r="S65" i="3"/>
  <c r="U58" i="3"/>
  <c r="T58" i="3"/>
  <c r="S58" i="3"/>
  <c r="U52" i="3"/>
  <c r="T52" i="3"/>
  <c r="S52" i="3"/>
  <c r="U46" i="3"/>
  <c r="T46" i="3"/>
  <c r="S46" i="3"/>
  <c r="U40" i="3"/>
  <c r="T40" i="3"/>
  <c r="S40" i="3"/>
  <c r="U31" i="3"/>
  <c r="T31" i="3"/>
  <c r="S31" i="3"/>
  <c r="U20" i="3"/>
  <c r="T20" i="3"/>
  <c r="S20" i="3"/>
  <c r="U16" i="3"/>
  <c r="T16" i="3"/>
  <c r="S16" i="3"/>
  <c r="S86" i="3" l="1"/>
  <c r="U86" i="3"/>
  <c r="T86" i="3"/>
  <c r="R80" i="3" l="1"/>
  <c r="R75" i="3"/>
  <c r="R68" i="3"/>
  <c r="R65" i="3"/>
  <c r="R58" i="3"/>
  <c r="R52" i="3"/>
  <c r="R46" i="3"/>
  <c r="R40" i="3"/>
  <c r="R31" i="3"/>
  <c r="R20" i="3"/>
  <c r="R16" i="3"/>
  <c r="R73" i="3" l="1"/>
  <c r="I80" i="3"/>
  <c r="J80" i="3"/>
  <c r="K80" i="3"/>
  <c r="I75" i="3"/>
  <c r="J75" i="3"/>
  <c r="K75" i="3"/>
  <c r="I73" i="3"/>
  <c r="J73" i="3"/>
  <c r="K73" i="3"/>
  <c r="I68" i="3"/>
  <c r="J68" i="3"/>
  <c r="K68" i="3"/>
  <c r="I65" i="3"/>
  <c r="J65" i="3"/>
  <c r="K65" i="3"/>
  <c r="I58" i="3"/>
  <c r="J58" i="3"/>
  <c r="K58" i="3"/>
  <c r="I52" i="3"/>
  <c r="J52" i="3"/>
  <c r="I46" i="3"/>
  <c r="J46" i="3"/>
  <c r="I40" i="3"/>
  <c r="J40" i="3"/>
  <c r="K40" i="3"/>
  <c r="I31" i="3"/>
  <c r="J31" i="3"/>
  <c r="K31" i="3"/>
  <c r="I20" i="3"/>
  <c r="J20" i="3"/>
  <c r="K20" i="3"/>
  <c r="I16" i="3"/>
  <c r="J16" i="3"/>
  <c r="K16" i="3"/>
  <c r="I7" i="3"/>
  <c r="I8" i="3" s="1"/>
  <c r="J7" i="3"/>
  <c r="J8" i="3" s="1"/>
  <c r="K7" i="3"/>
  <c r="K8" i="3" s="1"/>
  <c r="P65" i="3"/>
  <c r="P40" i="3"/>
  <c r="P31" i="3"/>
  <c r="P20" i="3"/>
  <c r="P16" i="3"/>
  <c r="P7" i="3"/>
  <c r="P8" i="3" s="1"/>
  <c r="K52" i="3"/>
  <c r="K46" i="3"/>
  <c r="P80" i="3"/>
  <c r="P75" i="3"/>
  <c r="P73" i="3"/>
  <c r="P68" i="3"/>
  <c r="P58" i="3"/>
  <c r="P52" i="3"/>
  <c r="P46" i="3"/>
  <c r="P86" i="3" l="1"/>
  <c r="I86" i="3"/>
  <c r="K86" i="3"/>
  <c r="J86" i="3"/>
  <c r="R86" i="3"/>
  <c r="P88" i="3" l="1"/>
  <c r="P90" i="3" s="1"/>
  <c r="P106" i="3" s="1"/>
  <c r="Q86" i="3"/>
  <c r="Q88" i="3" s="1"/>
  <c r="P91" i="3"/>
  <c r="Q80" i="3" l="1"/>
  <c r="M80" i="3"/>
  <c r="M86" i="3" s="1"/>
  <c r="M91" i="3" s="1"/>
  <c r="M88" i="3" l="1"/>
  <c r="M90" i="3" s="1"/>
  <c r="Q91" i="3"/>
  <c r="P92" i="3" l="1"/>
  <c r="M106" i="3"/>
  <c r="Q90" i="3"/>
  <c r="Q106" i="3" s="1"/>
</calcChain>
</file>

<file path=xl/comments1.xml><?xml version="1.0" encoding="utf-8"?>
<comments xmlns="http://schemas.openxmlformats.org/spreadsheetml/2006/main">
  <authors>
    <author>Gabriela Diaz Galindo</author>
  </authors>
  <commentList>
    <comment ref="S3" authorId="0" shapeId="0">
      <text>
        <r>
          <rPr>
            <b/>
            <sz val="9"/>
            <color indexed="81"/>
            <rFont val="Tahoma"/>
            <family val="2"/>
          </rPr>
          <t>Gabriela Diaz Galindo:</t>
        </r>
        <r>
          <rPr>
            <sz val="9"/>
            <color indexed="81"/>
            <rFont val="Tahoma"/>
            <family val="2"/>
          </rPr>
          <t xml:space="preserve">
Corresponden al valor proyectado de la necesidad para las tres vigencias posteriores, siempre y cuando el bien, servicio u obra pública se vaya a efectuar.</t>
        </r>
      </text>
    </comment>
    <comment ref="A5"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5"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5"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5"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5"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5" authorId="0" shapeId="0">
      <text>
        <r>
          <rPr>
            <b/>
            <sz val="9"/>
            <color indexed="81"/>
            <rFont val="Tahoma"/>
            <family val="2"/>
          </rPr>
          <t>Gabriela Diaz Galindo:</t>
        </r>
        <r>
          <rPr>
            <sz val="9"/>
            <color indexed="81"/>
            <rFont val="Tahoma"/>
            <family val="2"/>
          </rPr>
          <t xml:space="preserve">
Establecer la cantidad de la necesidad requerida</t>
        </r>
      </text>
    </comment>
    <comment ref="H5"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5"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5" authorId="0" shape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 ref="K5" authorId="0" shapeId="0">
      <text>
        <r>
          <rPr>
            <b/>
            <sz val="9"/>
            <color indexed="81"/>
            <rFont val="Tahoma"/>
            <family val="2"/>
          </rPr>
          <t>Gabriela Diaz Galindo:</t>
        </r>
        <r>
          <rPr>
            <sz val="9"/>
            <color indexed="81"/>
            <rFont val="Tahoma"/>
            <family val="2"/>
          </rPr>
          <t xml:space="preserve">
Indique si el rubro o los rubros presupuestales son de funcionamiento o inversión como fuente de los recursos.</t>
        </r>
      </text>
    </comment>
    <comment ref="L5" authorId="0" shapeId="0">
      <text>
        <r>
          <rPr>
            <b/>
            <sz val="9"/>
            <color indexed="81"/>
            <rFont val="Tahoma"/>
            <family val="2"/>
          </rPr>
          <t>Gabriela Diaz Galindo:</t>
        </r>
        <r>
          <rPr>
            <sz val="9"/>
            <color indexed="81"/>
            <rFont val="Tahoma"/>
            <family val="2"/>
          </rPr>
          <t xml:space="preserve">
Registre el rubro o los registros presupuestales con los cuales se financiera la necesidad.</t>
        </r>
      </text>
    </comment>
    <comment ref="M5" authorId="0" shapeId="0">
      <text>
        <r>
          <rPr>
            <b/>
            <sz val="9"/>
            <color indexed="81"/>
            <rFont val="Tahoma"/>
            <family val="2"/>
          </rPr>
          <t>Gabriela Diaz Galindo:</t>
        </r>
        <r>
          <rPr>
            <sz val="9"/>
            <color indexed="81"/>
            <rFont val="Tahoma"/>
            <family val="2"/>
          </rPr>
          <t xml:space="preserve">
Coloque el valor estimado de la contratación  para la vigencia, incluyendo todos los costos, tanto en la columna de valor inicial estimado como en la de valor total estimado de la vigencia.</t>
        </r>
      </text>
    </comment>
    <comment ref="O5" authorId="0" shapeId="0">
      <text>
        <r>
          <rPr>
            <b/>
            <sz val="9"/>
            <color indexed="81"/>
            <rFont val="Tahoma"/>
            <family val="2"/>
          </rPr>
          <t>Gabriela Diaz Galindo:</t>
        </r>
        <r>
          <rPr>
            <sz val="9"/>
            <color indexed="81"/>
            <rFont val="Tahoma"/>
            <family val="2"/>
          </rPr>
          <t xml:space="preserve">
Indique si requiere vigencias futuras.</t>
        </r>
      </text>
    </comment>
    <comment ref="Q5" authorId="0" shapeId="0">
      <text>
        <r>
          <rPr>
            <b/>
            <sz val="9"/>
            <color indexed="81"/>
            <rFont val="Tahoma"/>
            <family val="2"/>
          </rPr>
          <t>Gabriela Diaz Galindo:</t>
        </r>
        <r>
          <rPr>
            <sz val="9"/>
            <color indexed="81"/>
            <rFont val="Tahoma"/>
            <family val="2"/>
          </rPr>
          <t xml:space="preserve">
Señale quién es el servidor público responsable del proceso de contratación, y a quien puede consultar el oferente interesado.</t>
        </r>
      </text>
    </comment>
    <comment ref="A30" authorId="0" shapeId="0">
      <text>
        <r>
          <rPr>
            <b/>
            <sz val="9"/>
            <color indexed="81"/>
            <rFont val="Tahoma"/>
            <family val="2"/>
          </rPr>
          <t>Gabriela Diaz Galindo:</t>
        </r>
        <r>
          <rPr>
            <sz val="9"/>
            <color indexed="81"/>
            <rFont val="Tahoma"/>
            <family val="2"/>
          </rPr>
          <t xml:space="preserve">
Quien elabora el registro de los datos en el formato, debe Indicar nombre y apellidos, cargo y fecha.</t>
        </r>
      </text>
    </comment>
  </commentList>
</comments>
</file>

<file path=xl/sharedStrings.xml><?xml version="1.0" encoding="utf-8"?>
<sst xmlns="http://schemas.openxmlformats.org/spreadsheetml/2006/main" count="505" uniqueCount="181">
  <si>
    <t>Códigos UNSPSC</t>
  </si>
  <si>
    <t>Unidad de Medida</t>
  </si>
  <si>
    <t>Cantidad estimada</t>
  </si>
  <si>
    <t>Fecha estimada de inicio de proceso de selección</t>
  </si>
  <si>
    <t>Duración estimada del contrato  en meses</t>
  </si>
  <si>
    <t xml:space="preserve">Modalidad de selección </t>
  </si>
  <si>
    <t>Fuente de los recursos</t>
  </si>
  <si>
    <t>Estado de solicitud de vigencias futuras</t>
  </si>
  <si>
    <t>Datos de contacto del responsable</t>
  </si>
  <si>
    <t>TIQUETES AL EXTERIOR</t>
  </si>
  <si>
    <t>VIATICOS AL EXTERIOR</t>
  </si>
  <si>
    <t>TIQUETES AL INTERIOR</t>
  </si>
  <si>
    <t/>
  </si>
  <si>
    <t>CTA</t>
  </si>
  <si>
    <t>SUB
CTA</t>
  </si>
  <si>
    <t>OBJ</t>
  </si>
  <si>
    <t>ORD</t>
  </si>
  <si>
    <t>SOR
ORD</t>
  </si>
  <si>
    <t>REC</t>
  </si>
  <si>
    <t>1</t>
  </si>
  <si>
    <t>0</t>
  </si>
  <si>
    <t>9</t>
  </si>
  <si>
    <t>2</t>
  </si>
  <si>
    <t>HONORARIOS</t>
  </si>
  <si>
    <t>SUBTOTAL SERVICIOS PERSONALES INDIRECTOS</t>
  </si>
  <si>
    <t>5</t>
  </si>
  <si>
    <t>3</t>
  </si>
  <si>
    <t>4</t>
  </si>
  <si>
    <t>ADQUISICION DE BIENES Y SERVICIOS</t>
  </si>
  <si>
    <t>COMPRA DE EQUIPO</t>
  </si>
  <si>
    <t>6</t>
  </si>
  <si>
    <t>CSF</t>
  </si>
  <si>
    <t>EQUIPO DE SISTEMAS</t>
  </si>
  <si>
    <t>8</t>
  </si>
  <si>
    <t>SOFTWARE</t>
  </si>
  <si>
    <t>VEHICULOS AUTOMOTORES</t>
  </si>
  <si>
    <t>25</t>
  </si>
  <si>
    <t>EQUIPO DE COMUNICACIONES</t>
  </si>
  <si>
    <t>SUBTOTAL COMPRA DE EQUIPO</t>
  </si>
  <si>
    <t>EQUIPO Y MAQUINARIA PARA OFICINA</t>
  </si>
  <si>
    <t>MATERIALES Y SUMINISTROS</t>
  </si>
  <si>
    <t>COMBUSTIBLE Y LUBRICANTES</t>
  </si>
  <si>
    <t>DOTACIÓN</t>
  </si>
  <si>
    <t>LLANTAS Y ACCESORIOS</t>
  </si>
  <si>
    <t>15</t>
  </si>
  <si>
    <t>PAPELERÍA UTILES DE ESCRITORIO Y OFICINA (INCLUYE TONER )</t>
  </si>
  <si>
    <t>17</t>
  </si>
  <si>
    <t>PRODUCTOS DE ASEO Y LIMPIEZA</t>
  </si>
  <si>
    <t>18</t>
  </si>
  <si>
    <t>PRODUCTOS DE CAFETERÍA Y RESTAURANTE</t>
  </si>
  <si>
    <t>20</t>
  </si>
  <si>
    <t>21</t>
  </si>
  <si>
    <t>UTENSILIOS DE CAFETERÍA</t>
  </si>
  <si>
    <t>23</t>
  </si>
  <si>
    <t>OTROS MATERIALES Y SUMINISTROS</t>
  </si>
  <si>
    <t>SUBTOTAL MATERIALES Y SUMINISTROS</t>
  </si>
  <si>
    <t xml:space="preserve">MANTENIMIENTO </t>
  </si>
  <si>
    <t>MANTENIMIENTO SERVICIO EQUIPO DE NAVEGACION Y TRANSPORTE</t>
  </si>
  <si>
    <t>SERVICIO DE ASEO</t>
  </si>
  <si>
    <t>10</t>
  </si>
  <si>
    <t>SERVICIO DE SEGURIDAD Y VIGILANCIA</t>
  </si>
  <si>
    <t>12</t>
  </si>
  <si>
    <t>MANTENIMIENTO DE OTROS BIENES</t>
  </si>
  <si>
    <t>SUBTOTAL MANTENIMIENTO</t>
  </si>
  <si>
    <t>COMUNICACIONES Y TRANSPORTES</t>
  </si>
  <si>
    <t>CORREO</t>
  </si>
  <si>
    <t>SERVICIOS DE TRANSMISION DE INFORMACION</t>
  </si>
  <si>
    <t>7</t>
  </si>
  <si>
    <t>TRANSPORTE</t>
  </si>
  <si>
    <t>OTROS COMUNICACIONES Y TRANSPORTE (MEDIOS MAGNETICOS $3.500.000)</t>
  </si>
  <si>
    <t>SUBTOTAL COMUNICACIONES Y TRANSPORTE</t>
  </si>
  <si>
    <t>IMPRESOS Y PUBLICACIONES</t>
  </si>
  <si>
    <t>ADQUISICION DE LIBROS Y REVISTAS</t>
  </si>
  <si>
    <t>EDICION DE LIBROS,REVISTAS,ESCRITOS Y TRABAJOS TIPOGRAFICOS</t>
  </si>
  <si>
    <t>SUSCRIPCIONES</t>
  </si>
  <si>
    <t>OTROS GASTOS POR IMPRESOS Y PUBLICACIONES ( CNSC $800.000+BANCO EXITOS $800.000)</t>
  </si>
  <si>
    <t>SUBTOTAL IMPRESOS Y PUBLICACIONES</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</si>
  <si>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</si>
  <si>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</si>
  <si>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</si>
  <si>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</si>
  <si>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</si>
  <si>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</si>
  <si>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</si>
  <si>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</si>
  <si>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</si>
  <si>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SUSTRACCION Y HURTO</t>
  </si>
  <si>
    <t>13</t>
  </si>
  <si>
    <t>OTROS SEGUROS</t>
  </si>
  <si>
    <t>SUBTOTAL SEGUROS</t>
  </si>
  <si>
    <t>ARRENDAMIENTOS</t>
  </si>
  <si>
    <t>ARRENDAMIENTOS DE BIENES INMUEBLES</t>
  </si>
  <si>
    <t>SUBTOTAL ARRENDAMIENTOS</t>
  </si>
  <si>
    <t>VIATICOS Y GASTOS DE VIAJE</t>
  </si>
  <si>
    <t>11</t>
  </si>
  <si>
    <t>SUBTOTAL VIATICOS Y GASTOS DE VIAJE</t>
  </si>
  <si>
    <t>14</t>
  </si>
  <si>
    <t>GASTOS JUDICIALES</t>
  </si>
  <si>
    <t>SUBTOTAL GASTOS JUDICIALES</t>
  </si>
  <si>
    <t>CAPACITACION, BIENESTAR SOCIAL Y ESTIMULOS</t>
  </si>
  <si>
    <t>SERVICIOS DE BIENESTAR SOCIAL</t>
  </si>
  <si>
    <t>SERVICIOS DE CAPACITACIÓN</t>
  </si>
  <si>
    <t>SERVICIOS PARA ESTIMULOS</t>
  </si>
  <si>
    <t>SUBTOTAL CAPACITACIÓN , BIENESTAR Y ESTÍMULOS</t>
  </si>
  <si>
    <t xml:space="preserve">REPUESTOS </t>
  </si>
  <si>
    <t>RUBROS PRESUPUESTALES</t>
  </si>
  <si>
    <t>SUBTOTALES  Parte de GASTOS DE PERSONAL</t>
  </si>
  <si>
    <t>SUBTOTAL ENSERES Y EQUIPOS DE OFICINA</t>
  </si>
  <si>
    <t>MOBILIARIO Y ENSERES</t>
  </si>
  <si>
    <t xml:space="preserve">MANTENIMIENTO DE BIENES MUEBLES, EQUIPOS Y ENSERES </t>
  </si>
  <si>
    <t xml:space="preserve">MANTENIMIENTO DE BIENES INMUEBLES </t>
  </si>
  <si>
    <t xml:space="preserve">MANTENIMIENTO EQUIPO COMUNICACIÓN Y COMPUTACION </t>
  </si>
  <si>
    <t>OTROS ENSERES Y EQUIPOS DE OFICINA</t>
  </si>
  <si>
    <t>VALOR NECESIDAD. PLENO 2017</t>
  </si>
  <si>
    <t>VALOR NECESIDAD. PLENO 2018</t>
  </si>
  <si>
    <t>VALOR NECESIDAD. PLENO 2019</t>
  </si>
  <si>
    <t>VALOR NECESIDAD. PLENO 2020</t>
  </si>
  <si>
    <t>VALORES DEL PLAN DE NECESIDADES</t>
  </si>
  <si>
    <t>AÑO _____</t>
  </si>
  <si>
    <t>PROYECCIÓN VALORES DEL PLAN DE NECESIDADES -PAN</t>
  </si>
  <si>
    <t>¿Requiere vigencias futuras?</t>
  </si>
  <si>
    <t>Valor total estimado en la vigencia</t>
  </si>
  <si>
    <t>Valor  total estimado</t>
  </si>
  <si>
    <t>INVERSIÓN</t>
  </si>
  <si>
    <t>FUNCIONAMIENTO</t>
  </si>
  <si>
    <t xml:space="preserve">Rubros </t>
  </si>
  <si>
    <t>OTROS GASTOS POR ADQUISICIÓN DE SERVICIOS</t>
  </si>
  <si>
    <t>1000</t>
  </si>
  <si>
    <t>OTRAS COMPRA DE EQUIPO</t>
  </si>
  <si>
    <t>VIGENCIAS FUTURAS  2017</t>
  </si>
  <si>
    <t>TOTAL ADQUISICIÓN BIENES Y SERVICIOS</t>
  </si>
  <si>
    <t xml:space="preserve">SEGURO RESPONSABILIDAD CIVIL </t>
  </si>
  <si>
    <t>PARCIAL ADQUISICIÓN BIENES Y SERVICIOS</t>
  </si>
  <si>
    <t>TOTAL SERVICIOS PERSONALES INDIRECTOS  (HONORARIOS)</t>
  </si>
  <si>
    <t>SUBTOTAL ADQUISICIÓN DE BIENES Y SERVICIOS</t>
  </si>
  <si>
    <t>0501</t>
  </si>
  <si>
    <t>0502</t>
  </si>
  <si>
    <t>0599</t>
  </si>
  <si>
    <t>Nación</t>
  </si>
  <si>
    <t xml:space="preserve">Subtotal  Inversión </t>
  </si>
  <si>
    <t>GRAN TOTAL</t>
  </si>
  <si>
    <t>TOTAL PROYECTOS DE INVERSIÓN</t>
  </si>
  <si>
    <t>INSTRUCTIVO FORMATO PLAN DE NECESIDADES POR DEPENDENCIA</t>
  </si>
  <si>
    <t>PROYECTO DE PLAN DE NECESIDADES AÑO ________</t>
  </si>
  <si>
    <t>DEPENDENCIA O ÁREA: _______________</t>
  </si>
  <si>
    <t>EJECUCIÓN PAA VIGENCIA____</t>
  </si>
  <si>
    <t>EJECUCIÓN PAA VIGENCIA ____</t>
  </si>
  <si>
    <t>EJECUCIÓN PAA
VIGENCIA___</t>
  </si>
  <si>
    <t>EJECUCIÓN  PAA VIGENCIA ___</t>
  </si>
  <si>
    <t xml:space="preserve">APROPIACIÓN VIGENCIA ____  ASIGNADA AL PAA </t>
  </si>
  <si>
    <t>PLAN NECESIDADES VIGENCIA ___ 
SIN APROPIACION</t>
  </si>
  <si>
    <t>VALORES PROYECCCIÓN PLAN DE NECESIDADES PLENO AÑO___</t>
  </si>
  <si>
    <t>VALORES PROYECCIÓN PLAN DE NECESIDADES PLENO AÑO______</t>
  </si>
  <si>
    <t>EXISTENCIAS EN EL ALMACÉN DEL DEPARTAMENTO</t>
  </si>
  <si>
    <t>PLAN CONSOLIDADO DE NECESIDADES VIGENCIA___</t>
  </si>
  <si>
    <t>PLAN NETO DE NECESIDADES VIGENCIA____</t>
  </si>
  <si>
    <t>No de Orden o línea</t>
  </si>
  <si>
    <t>Dependencia o área</t>
  </si>
  <si>
    <t>Descripción del bien o servicio</t>
  </si>
  <si>
    <t>PROYECCIÓN DE VALORES PARA LOS CUATRO AÑOS SIGUIENTES</t>
  </si>
  <si>
    <t>HISTORICOS DE EJECUCIÓN DEL PAA DE LOS ÚLTIMOS 4 AÑOS</t>
  </si>
  <si>
    <t>SITUACION FONDOS</t>
  </si>
  <si>
    <t xml:space="preserve">GESTIÓN DE AJUSTE Y DEPURACIÓN DEL PAA </t>
  </si>
  <si>
    <t>INVERSION ______</t>
  </si>
  <si>
    <t>PLAN NECESIDADES ___
SIN APROPIACION</t>
  </si>
  <si>
    <t xml:space="preserve">FORTALECIMIENTO…... </t>
  </si>
  <si>
    <t>___________________________________________________________________________________________________</t>
  </si>
  <si>
    <t>FIRMA: NOMBRES Y APELLIDOS</t>
  </si>
  <si>
    <t>CARGO Y FECHA:</t>
  </si>
  <si>
    <t>___________________________________________________________________________________________________________________________________________________________________________________________________________</t>
  </si>
  <si>
    <t>NOTA:
LAS NECESIDADES EN MATERIA DE PAPELERÍA, TONER´S, ELEMENTOS DE ASEO Y CAFETERÍA Y UTILES DE ESCRITORIO DE USO COMÚN DE LAS ÁREAS SERÁN DEFINIDAS POR EL SUBPROCESO DE GESTIÓN ADMINISTRATIVA.
FAVOR DIIGENCIAR EL FORMATO ANTES DE  LA FECHA PREVISTA POR EL SUBPPROCESO DE GESTIÓN ADMINISTRATIVA. LA NO ENTREGA EN LA FECHA PREVISTA SERÁ INDICATIVO DE QUE EL PROCESO O LA DEPENDENCIA CORRESPONDIENTE NO REQUIEREN BIENES, SERVICIO Y OBRA PÚBLICAS PARA LA VIGENCIA.</t>
  </si>
  <si>
    <t>FIRMA (Nombres y apellidos):</t>
  </si>
  <si>
    <t>Plan de necesidades por dependencia</t>
  </si>
  <si>
    <t>Plan de necesidades por dependencia consolidado de la vigencia_______</t>
  </si>
  <si>
    <t>La información remitida será insumo para:
a) Consolidar el plan de necesidades de la siguiente vigencia fiscal  e insumo para definir el anteproyecto de presupuesto. 
b) Consolidar el plan de necesidades de las tres vigencias fiscales siguientes, insumo para definir el Marco de Gasto de Mediano Plazo del Departamento. 
c) Establecer el Plan anual de Adquisiciones y plan de contratación de cada vigencia.</t>
  </si>
  <si>
    <r>
      <t xml:space="preserve">La gestión contractual institucional se inicia cuando los líderes de los procesos elaboran el Plan de necesidades de bienes, servicios y obra pública requeridos para su normal funcionamiento y para el desarrollo de su gestión en un vigencia fiscal, con proyección para los tres años siguientes. Las necesidades de bienes, servicios y obra pública, se estiman con base en los procedimientos asociados a cada proceso institucional; los proyectos a realizar, ya sean estos financiados con presupuesto de funcionamiento o de inversión; el recurso humano existente; consumos históricos y los niveles de existencia de los elementos.
Para efectos de consolidar dichas necesidades, se elaboró el formato de NECESIDADES POR DEPENDENCIA que aparece en la primera pestaña del formato Excel. Las demás pestañas son de uso exclusivo del Grupo de Gestión Administrativa, por lo tanto </t>
    </r>
    <r>
      <rPr>
        <b/>
        <sz val="11"/>
        <rFont val="Arial"/>
        <family val="2"/>
      </rPr>
      <t>no debe diligenciarlas.</t>
    </r>
    <r>
      <rPr>
        <sz val="11"/>
        <rFont val="Arial"/>
        <family val="2"/>
      </rPr>
      <t xml:space="preserve">
La elaboración del plan de necesidades es responsabilidad de todos los procesos; la coordinación y consolidación de la información corresponde al subproceso de Gestión Administrativa. Para elaborar el Plan de necesidades, el líder del subproceso de Gestión Administrativa, envía un comunicado interno a cada líder de proceso, acompañado del formato respectivo, mediante el cual solicita la remisión de las necesidades de bienes, servicios y obra pública, requerido para la siguiente vigencia fiscal y para las tres vigencias fiscales siguientes, dando las instrucciones del caso.</t>
    </r>
  </si>
  <si>
    <t>Producto (inversion)</t>
  </si>
  <si>
    <t>Plan Necesidades 
 Vigencia _______ 
Sin aprobación</t>
  </si>
  <si>
    <t xml:space="preserve">Aprobación vigencia _____  asignada al PAA </t>
  </si>
  <si>
    <t>Plan de necesidades Vigencia _____</t>
  </si>
  <si>
    <t>VIGENCIAS FUTURAS  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</si>
</sst>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 #,##0.00_);_(&quot;$&quot;\ * \(#,##0.00\);_(&quot;$&quot;\ * &quot;-&quot;??_);_(@_)"/>
    <numFmt numFmtId="166" formatCode="_([$$-240A]\ * #,##0.00_);_([$$-240A]\ * \(#,##0.00\);_([$$-240A]\ * &quot;-&quot;??_);_(@_)"/>
    <numFmt numFmtId="167" formatCode="#,###.0\ &quot;MESES&quot;"/>
    <numFmt numFmtId="168" formatCode="#,##0.00_ ;\-#,##0.00\ "/>
    <numFmt numFmtId="169" formatCode="_-[$$-240A]* #,##0.00_-;\-[$$-240A]* #,##0.00_-;_-[$$-240A]* &quot;-&quot;??_-;_-@_-"/>
  </numFmts>
  <fonts count="57" x14ac:knownFonts="1">
    <font>
      <sz val="11"/>
      <color theme="1"/>
      <name val="Calibri"/>
      <family val="2"/>
      <scheme val="minor"/>
    </font>
    <font>
      <sz val="11"/>
      <color theme="1"/>
      <name val="Calibri"/>
      <family val="2"/>
      <scheme val="minor"/>
    </font>
    <font>
      <sz val="12"/>
      <color theme="1"/>
      <name val="Calibri"/>
      <family val="2"/>
      <scheme val="minor"/>
    </font>
    <font>
      <sz val="11"/>
      <color theme="0"/>
      <name val="Calibri"/>
      <family val="2"/>
      <scheme val="minor"/>
    </font>
    <font>
      <sz val="11"/>
      <name val="Arial"/>
      <family val="2"/>
    </font>
    <font>
      <b/>
      <sz val="16"/>
      <color theme="1"/>
      <name val="Calibri"/>
      <family val="2"/>
      <scheme val="minor"/>
    </font>
    <font>
      <sz val="10"/>
      <name val="Arial"/>
      <family val="2"/>
    </font>
    <font>
      <sz val="11"/>
      <color rgb="FF000000"/>
      <name val="Calibri"/>
      <family val="2"/>
      <scheme val="minor"/>
    </font>
    <font>
      <b/>
      <sz val="9"/>
      <name val="Arial"/>
      <family val="2"/>
    </font>
    <font>
      <sz val="8"/>
      <color rgb="FF002060"/>
      <name val="Arial"/>
      <family val="2"/>
    </font>
    <font>
      <b/>
      <sz val="8"/>
      <color rgb="FF002060"/>
      <name val="Arial"/>
      <family val="2"/>
    </font>
    <font>
      <b/>
      <sz val="9"/>
      <color theme="0"/>
      <name val="Arial"/>
      <family val="2"/>
    </font>
    <font>
      <sz val="11"/>
      <color rgb="FF002060"/>
      <name val="Calibri"/>
      <family val="2"/>
    </font>
    <font>
      <b/>
      <sz val="9"/>
      <color rgb="FF002060"/>
      <name val="Times New Roman"/>
      <family val="1"/>
    </font>
    <font>
      <b/>
      <sz val="9"/>
      <color rgb="FF002060"/>
      <name val="Arial"/>
      <family val="2"/>
    </font>
    <font>
      <sz val="9"/>
      <color rgb="FF002060"/>
      <name val="Arial"/>
      <family val="2"/>
    </font>
    <font>
      <sz val="8"/>
      <color theme="0"/>
      <name val="Arial"/>
      <family val="2"/>
    </font>
    <font>
      <sz val="9"/>
      <color theme="0"/>
      <name val="Arial"/>
      <family val="2"/>
    </font>
    <font>
      <b/>
      <sz val="16"/>
      <name val="Calibri"/>
      <family val="2"/>
      <scheme val="minor"/>
    </font>
    <font>
      <b/>
      <sz val="18"/>
      <name val="Calibri"/>
      <family val="2"/>
      <scheme val="minor"/>
    </font>
    <font>
      <b/>
      <sz val="18"/>
      <color theme="1"/>
      <name val="Calibri"/>
      <family val="2"/>
      <scheme val="minor"/>
    </font>
    <font>
      <b/>
      <sz val="20"/>
      <color theme="1"/>
      <name val="Calibri"/>
      <family val="2"/>
      <scheme val="minor"/>
    </font>
    <font>
      <b/>
      <sz val="28"/>
      <color theme="7" tint="-0.249977111117893"/>
      <name val="Calibri"/>
      <family val="2"/>
      <scheme val="minor"/>
    </font>
    <font>
      <b/>
      <sz val="8"/>
      <name val="Arial"/>
      <family val="2"/>
    </font>
    <font>
      <b/>
      <sz val="20"/>
      <name val="Arial"/>
      <family val="2"/>
    </font>
    <font>
      <b/>
      <sz val="12"/>
      <name val="Arial"/>
      <family val="2"/>
    </font>
    <font>
      <sz val="11"/>
      <color theme="8" tint="-0.499984740745262"/>
      <name val="Arial"/>
      <family val="2"/>
    </font>
    <font>
      <b/>
      <sz val="20"/>
      <color rgb="FFFF0000"/>
      <name val="Calibri"/>
      <family val="2"/>
      <scheme val="minor"/>
    </font>
    <font>
      <b/>
      <sz val="9"/>
      <color rgb="FFC00000"/>
      <name val="Arial"/>
      <family val="2"/>
    </font>
    <font>
      <b/>
      <sz val="16"/>
      <color theme="5" tint="-0.499984740745262"/>
      <name val="Arial"/>
      <family val="2"/>
    </font>
    <font>
      <sz val="14"/>
      <color theme="5" tint="-0.499984740745262"/>
      <name val="Arial"/>
      <family val="2"/>
    </font>
    <font>
      <sz val="12"/>
      <color theme="5" tint="-0.499984740745262"/>
      <name val="Arial"/>
      <family val="2"/>
    </font>
    <font>
      <sz val="11"/>
      <color theme="5" tint="-0.499984740745262"/>
      <name val="Arial"/>
      <family val="2"/>
    </font>
    <font>
      <b/>
      <sz val="11"/>
      <color rgb="FF002060"/>
      <name val="Calibri"/>
      <family val="2"/>
    </font>
    <font>
      <b/>
      <sz val="14"/>
      <color rgb="FF002060"/>
      <name val="Calibri"/>
      <family val="2"/>
    </font>
    <font>
      <b/>
      <sz val="10"/>
      <name val="Arial"/>
      <family val="2"/>
    </font>
    <font>
      <sz val="11"/>
      <color theme="1"/>
      <name val="Arial"/>
      <family val="2"/>
    </font>
    <font>
      <sz val="9"/>
      <name val="Arial"/>
      <family val="2"/>
    </font>
    <font>
      <sz val="9"/>
      <color rgb="FFFF0000"/>
      <name val="Arial"/>
      <family val="2"/>
    </font>
    <font>
      <b/>
      <sz val="14"/>
      <color theme="1"/>
      <name val="Calibri"/>
      <family val="2"/>
      <scheme val="minor"/>
    </font>
    <font>
      <b/>
      <sz val="20"/>
      <color theme="0"/>
      <name val="Arial"/>
      <family val="2"/>
    </font>
    <font>
      <b/>
      <sz val="11"/>
      <name val="Arial"/>
      <family val="2"/>
    </font>
    <font>
      <sz val="9"/>
      <color indexed="81"/>
      <name val="Tahoma"/>
      <family val="2"/>
    </font>
    <font>
      <b/>
      <sz val="9"/>
      <color indexed="81"/>
      <name val="Tahoma"/>
      <family val="2"/>
    </font>
    <font>
      <b/>
      <sz val="16"/>
      <color theme="1"/>
      <name val="Arial Narrow"/>
      <family val="2"/>
    </font>
    <font>
      <b/>
      <sz val="14"/>
      <color theme="1"/>
      <name val="Arial Narrow"/>
      <family val="2"/>
    </font>
    <font>
      <b/>
      <sz val="36"/>
      <name val="Calibri"/>
      <family val="2"/>
      <scheme val="minor"/>
    </font>
    <font>
      <b/>
      <sz val="28"/>
      <name val="Calibri"/>
      <family val="2"/>
      <scheme val="minor"/>
    </font>
    <font>
      <b/>
      <sz val="12"/>
      <name val="Calibri"/>
      <family val="2"/>
    </font>
    <font>
      <b/>
      <sz val="14"/>
      <name val="Calibri"/>
      <family val="2"/>
    </font>
    <font>
      <b/>
      <sz val="11"/>
      <name val="Calibri"/>
      <family val="2"/>
    </font>
    <font>
      <b/>
      <sz val="12"/>
      <name val="Calibri"/>
      <family val="2"/>
      <scheme val="minor"/>
    </font>
    <font>
      <sz val="8"/>
      <name val="Arial"/>
      <family val="2"/>
    </font>
    <font>
      <b/>
      <sz val="16"/>
      <name val="Arial"/>
      <family val="2"/>
    </font>
    <font>
      <b/>
      <sz val="9"/>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indexed="64"/>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indexed="64"/>
      </right>
      <top/>
      <bottom/>
      <diagonal/>
    </border>
    <border>
      <left/>
      <right style="thin">
        <color indexed="64"/>
      </right>
      <top/>
      <bottom/>
      <diagonal/>
    </border>
    <border>
      <left/>
      <right/>
      <top/>
      <bottom style="thin">
        <color auto="1"/>
      </bottom>
      <diagonal/>
    </border>
    <border>
      <left style="thin">
        <color rgb="FFD3D3D3"/>
      </left>
      <right/>
      <top/>
      <bottom style="thin">
        <color rgb="FFD3D3D3"/>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indexed="64"/>
      </left>
      <right/>
      <top style="hair">
        <color indexed="64"/>
      </top>
      <bottom style="hair">
        <color indexed="64"/>
      </bottom>
      <diagonal/>
    </border>
    <border>
      <left style="hair">
        <color theme="0"/>
      </left>
      <right style="hair">
        <color theme="0"/>
      </right>
      <top/>
      <bottom style="hair">
        <color theme="0"/>
      </bottom>
      <diagonal/>
    </border>
    <border>
      <left style="hair">
        <color theme="0"/>
      </left>
      <right/>
      <top/>
      <bottom style="hair">
        <color theme="0"/>
      </bottom>
      <diagonal/>
    </border>
    <border>
      <left style="thin">
        <color rgb="FFD3D3D3"/>
      </left>
      <right style="thin">
        <color rgb="FFD3D3D3"/>
      </right>
      <top/>
      <bottom/>
      <diagonal/>
    </border>
    <border>
      <left style="thin">
        <color rgb="FFD3D3D3"/>
      </left>
      <right/>
      <top style="thin">
        <color rgb="FFD3D3D3"/>
      </top>
      <bottom/>
      <diagonal/>
    </border>
    <border>
      <left/>
      <right style="hair">
        <color indexed="64"/>
      </right>
      <top style="hair">
        <color indexed="64"/>
      </top>
      <bottom style="hair">
        <color indexed="64"/>
      </bottom>
      <diagonal/>
    </border>
    <border>
      <left/>
      <right style="thin">
        <color indexed="64"/>
      </right>
      <top style="thin">
        <color rgb="FFD3D3D3"/>
      </top>
      <bottom style="thin">
        <color rgb="FFD3D3D3"/>
      </bottom>
      <diagonal/>
    </border>
    <border>
      <left style="hair">
        <color indexed="64"/>
      </left>
      <right style="hair">
        <color indexed="64"/>
      </right>
      <top style="thin">
        <color rgb="FFD3D3D3"/>
      </top>
      <bottom style="thin">
        <color rgb="FFD3D3D3"/>
      </bottom>
      <diagonal/>
    </border>
    <border>
      <left style="hair">
        <color indexed="64"/>
      </left>
      <right style="hair">
        <color indexed="64"/>
      </right>
      <top style="thin">
        <color rgb="FFD3D3D3"/>
      </top>
      <bottom/>
      <diagonal/>
    </border>
    <border>
      <left style="hair">
        <color indexed="64"/>
      </left>
      <right style="hair">
        <color indexed="64"/>
      </right>
      <top/>
      <bottom/>
      <diagonal/>
    </border>
    <border>
      <left style="hair">
        <color indexed="64"/>
      </left>
      <right style="hair">
        <color indexed="64"/>
      </right>
      <top style="thin">
        <color rgb="FFD3D3D3"/>
      </top>
      <bottom style="hair">
        <color indexed="64"/>
      </bottom>
      <diagonal/>
    </border>
    <border>
      <left style="hair">
        <color indexed="64"/>
      </left>
      <right/>
      <top/>
      <bottom style="thin">
        <color rgb="FFD3D3D3"/>
      </bottom>
      <diagonal/>
    </border>
    <border>
      <left style="hair">
        <color indexed="64"/>
      </left>
      <right/>
      <top style="thin">
        <color rgb="FFD3D3D3"/>
      </top>
      <bottom style="thin">
        <color rgb="FFD3D3D3"/>
      </bottom>
      <diagonal/>
    </border>
    <border>
      <left style="hair">
        <color indexed="64"/>
      </left>
      <right/>
      <top style="thin">
        <color rgb="FFD3D3D3"/>
      </top>
      <bottom/>
      <diagonal/>
    </border>
    <border>
      <left style="hair">
        <color indexed="64"/>
      </left>
      <right/>
      <top/>
      <bottom/>
      <diagonal/>
    </border>
    <border>
      <left style="hair">
        <color indexed="64"/>
      </left>
      <right/>
      <top style="thin">
        <color rgb="FFD3D3D3"/>
      </top>
      <bottom style="hair">
        <color indexed="64"/>
      </bottom>
      <diagonal/>
    </border>
    <border>
      <left/>
      <right/>
      <top/>
      <bottom style="thin">
        <color rgb="FFD3D3D3"/>
      </bottom>
      <diagonal/>
    </border>
    <border>
      <left style="hair">
        <color indexed="64"/>
      </left>
      <right style="hair">
        <color indexed="64"/>
      </right>
      <top style="hair">
        <color indexed="64"/>
      </top>
      <bottom style="thin">
        <color rgb="FFD3D3D3"/>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0" fontId="6" fillId="0" borderId="0"/>
    <xf numFmtId="0" fontId="7" fillId="0" borderId="0"/>
    <xf numFmtId="0" fontId="6" fillId="0" borderId="0"/>
  </cellStyleXfs>
  <cellXfs count="198">
    <xf numFmtId="0" fontId="0" fillId="0" borderId="0" xfId="0"/>
    <xf numFmtId="0" fontId="2" fillId="0" borderId="1" xfId="0" applyFont="1" applyBorder="1"/>
    <xf numFmtId="0" fontId="2" fillId="0" borderId="0" xfId="0" applyFont="1" applyBorder="1"/>
    <xf numFmtId="0" fontId="9" fillId="3" borderId="4" xfId="5" applyNumberFormat="1" applyFont="1" applyFill="1" applyBorder="1" applyAlignment="1">
      <alignment horizontal="center" vertical="center" wrapText="1" readingOrder="1"/>
    </xf>
    <xf numFmtId="0" fontId="12" fillId="3" borderId="0" xfId="5" applyFont="1" applyFill="1" applyBorder="1"/>
    <xf numFmtId="39" fontId="14" fillId="3" borderId="2" xfId="5" applyNumberFormat="1" applyFont="1" applyFill="1" applyBorder="1" applyAlignment="1">
      <alignment horizontal="right" vertical="center" wrapText="1" readingOrder="1"/>
    </xf>
    <xf numFmtId="39" fontId="14" fillId="3" borderId="4" xfId="5" applyNumberFormat="1" applyFont="1" applyFill="1" applyBorder="1" applyAlignment="1">
      <alignment horizontal="right" vertical="center" wrapText="1" readingOrder="1"/>
    </xf>
    <xf numFmtId="39" fontId="15" fillId="3" borderId="4" xfId="5" applyNumberFormat="1" applyFont="1" applyFill="1" applyBorder="1" applyAlignment="1">
      <alignment horizontal="right" vertical="center" wrapText="1" readingOrder="1"/>
    </xf>
    <xf numFmtId="39" fontId="15" fillId="3" borderId="5" xfId="5" applyNumberFormat="1" applyFont="1" applyFill="1" applyBorder="1" applyAlignment="1">
      <alignment horizontal="right" vertical="center" wrapText="1" readingOrder="1"/>
    </xf>
    <xf numFmtId="39" fontId="15" fillId="3" borderId="6" xfId="5" applyNumberFormat="1" applyFont="1" applyFill="1" applyBorder="1" applyAlignment="1">
      <alignment horizontal="center" vertical="center" wrapText="1" readingOrder="1"/>
    </xf>
    <xf numFmtId="39" fontId="15" fillId="3" borderId="6" xfId="5" applyNumberFormat="1" applyFont="1" applyFill="1" applyBorder="1" applyAlignment="1">
      <alignment vertical="center" wrapText="1" readingOrder="1"/>
    </xf>
    <xf numFmtId="0" fontId="9" fillId="3" borderId="7" xfId="5" applyNumberFormat="1" applyFont="1" applyFill="1" applyBorder="1" applyAlignment="1">
      <alignment horizontal="center" vertical="center" wrapText="1" readingOrder="1"/>
    </xf>
    <xf numFmtId="0" fontId="16" fillId="4" borderId="4" xfId="5" applyNumberFormat="1" applyFont="1" applyFill="1" applyBorder="1" applyAlignment="1">
      <alignment horizontal="left" vertical="center" wrapText="1" readingOrder="1"/>
    </xf>
    <xf numFmtId="39" fontId="17" fillId="4" borderId="4" xfId="5" applyNumberFormat="1" applyFont="1" applyFill="1" applyBorder="1" applyAlignment="1">
      <alignment horizontal="right" vertical="center" wrapText="1" readingOrder="1"/>
    </xf>
    <xf numFmtId="0" fontId="2" fillId="0" borderId="0" xfId="0" applyFont="1" applyBorder="1" applyAlignment="1">
      <alignment horizontal="center" vertical="center"/>
    </xf>
    <xf numFmtId="0" fontId="2" fillId="3" borderId="0" xfId="0" applyFont="1" applyFill="1" applyBorder="1"/>
    <xf numFmtId="0" fontId="2" fillId="3" borderId="1" xfId="0" applyFont="1" applyFill="1" applyBorder="1"/>
    <xf numFmtId="0" fontId="2" fillId="0" borderId="0" xfId="0" applyFont="1" applyBorder="1" applyProtection="1">
      <protection locked="0"/>
    </xf>
    <xf numFmtId="39" fontId="17" fillId="4" borderId="7" xfId="5" applyNumberFormat="1" applyFont="1" applyFill="1" applyBorder="1" applyAlignment="1">
      <alignment horizontal="right" vertical="center" wrapText="1" readingOrder="1"/>
    </xf>
    <xf numFmtId="39" fontId="15" fillId="3" borderId="7" xfId="5" applyNumberFormat="1" applyFont="1" applyFill="1" applyBorder="1" applyAlignment="1">
      <alignment horizontal="right" vertical="center" wrapText="1" readingOrder="1"/>
    </xf>
    <xf numFmtId="39" fontId="14" fillId="3" borderId="0" xfId="5" applyNumberFormat="1" applyFont="1" applyFill="1" applyBorder="1" applyAlignment="1">
      <alignment horizontal="right" vertical="center" wrapText="1" readingOrder="1"/>
    </xf>
    <xf numFmtId="39" fontId="15" fillId="3" borderId="6" xfId="5" applyNumberFormat="1" applyFont="1" applyFill="1" applyBorder="1" applyAlignment="1">
      <alignment horizontal="right" vertical="center" wrapText="1" readingOrder="1"/>
    </xf>
    <xf numFmtId="39" fontId="14" fillId="3" borderId="7" xfId="5" applyNumberFormat="1" applyFont="1" applyFill="1" applyBorder="1" applyAlignment="1">
      <alignment horizontal="right" vertical="center" wrapText="1" readingOrder="1"/>
    </xf>
    <xf numFmtId="39" fontId="14" fillId="6" borderId="9" xfId="5" applyNumberFormat="1" applyFont="1" applyFill="1" applyBorder="1" applyAlignment="1">
      <alignment horizontal="center" vertical="center" wrapText="1" readingOrder="1"/>
    </xf>
    <xf numFmtId="0" fontId="35" fillId="7" borderId="0" xfId="4" applyFont="1" applyFill="1" applyAlignment="1">
      <alignment horizontal="center"/>
    </xf>
    <xf numFmtId="0" fontId="6" fillId="7" borderId="0" xfId="4" applyFill="1"/>
    <xf numFmtId="0" fontId="4" fillId="7" borderId="0" xfId="4" applyFont="1" applyFill="1" applyAlignment="1">
      <alignment horizontal="justify" vertical="center" wrapText="1"/>
    </xf>
    <xf numFmtId="0" fontId="6" fillId="7" borderId="0" xfId="4" applyFont="1" applyFill="1" applyAlignment="1">
      <alignment horizontal="justify" vertical="center" wrapText="1"/>
    </xf>
    <xf numFmtId="0" fontId="6" fillId="7" borderId="0" xfId="4" applyFill="1" applyAlignment="1">
      <alignment wrapText="1"/>
    </xf>
    <xf numFmtId="0" fontId="22" fillId="0" borderId="0" xfId="0" applyFont="1" applyBorder="1" applyAlignment="1">
      <alignment horizontal="center" vertical="center"/>
    </xf>
    <xf numFmtId="0" fontId="29" fillId="3"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1" fillId="3" borderId="13" xfId="0" applyFont="1" applyFill="1" applyBorder="1" applyAlignment="1">
      <alignment vertical="center" wrapText="1"/>
    </xf>
    <xf numFmtId="14" fontId="30" fillId="3" borderId="13" xfId="0" applyNumberFormat="1" applyFont="1" applyFill="1" applyBorder="1" applyAlignment="1">
      <alignment horizontal="center" vertical="center" wrapText="1"/>
    </xf>
    <xf numFmtId="167" fontId="30" fillId="3" borderId="13" xfId="0" applyNumberFormat="1" applyFont="1" applyFill="1" applyBorder="1" applyAlignment="1">
      <alignment horizontal="center" vertical="center" wrapText="1"/>
    </xf>
    <xf numFmtId="166" fontId="30" fillId="3" borderId="13" xfId="2" applyNumberFormat="1" applyFont="1" applyFill="1" applyBorder="1" applyAlignment="1">
      <alignment horizontal="right" vertical="center" wrapText="1"/>
    </xf>
    <xf numFmtId="166" fontId="30" fillId="3" borderId="13" xfId="1" applyNumberFormat="1" applyFont="1" applyFill="1" applyBorder="1" applyAlignment="1">
      <alignment horizontal="right" vertical="center" wrapText="1"/>
    </xf>
    <xf numFmtId="0" fontId="32" fillId="3" borderId="13" xfId="0" applyFont="1" applyFill="1" applyBorder="1" applyAlignment="1">
      <alignment horizontal="center" vertical="center" wrapText="1"/>
    </xf>
    <xf numFmtId="0" fontId="32" fillId="3" borderId="13" xfId="0" applyFont="1" applyFill="1" applyBorder="1" applyAlignment="1">
      <alignment vertical="center" wrapText="1"/>
    </xf>
    <xf numFmtId="166" fontId="26" fillId="3" borderId="13" xfId="2" applyNumberFormat="1" applyFont="1" applyFill="1" applyBorder="1" applyAlignment="1">
      <alignment horizontal="right" vertical="center" wrapText="1"/>
    </xf>
    <xf numFmtId="0" fontId="2" fillId="0" borderId="14" xfId="0" applyFont="1" applyBorder="1"/>
    <xf numFmtId="0" fontId="2" fillId="0" borderId="14" xfId="0" applyFont="1" applyBorder="1" applyProtection="1">
      <protection locked="0"/>
    </xf>
    <xf numFmtId="0" fontId="2" fillId="0" borderId="14" xfId="0" applyFont="1" applyBorder="1" applyAlignment="1">
      <alignment horizontal="center" vertical="center"/>
    </xf>
    <xf numFmtId="0" fontId="12" fillId="3" borderId="14" xfId="5" applyFont="1" applyFill="1" applyBorder="1"/>
    <xf numFmtId="0" fontId="2" fillId="0" borderId="15" xfId="0" applyFont="1" applyBorder="1"/>
    <xf numFmtId="0" fontId="12" fillId="3" borderId="15" xfId="5" applyFont="1" applyFill="1" applyBorder="1"/>
    <xf numFmtId="0" fontId="2" fillId="0" borderId="16" xfId="0" applyFont="1" applyBorder="1"/>
    <xf numFmtId="0" fontId="2" fillId="0" borderId="17" xfId="0" applyFont="1" applyBorder="1"/>
    <xf numFmtId="0" fontId="2" fillId="0" borderId="19" xfId="0" applyFont="1" applyBorder="1"/>
    <xf numFmtId="0" fontId="2" fillId="3" borderId="14" xfId="0" applyFont="1" applyFill="1" applyBorder="1"/>
    <xf numFmtId="0" fontId="2" fillId="0" borderId="20" xfId="0" applyFont="1" applyBorder="1"/>
    <xf numFmtId="0" fontId="2" fillId="0" borderId="19" xfId="0" applyFont="1" applyBorder="1" applyProtection="1">
      <protection locked="0"/>
    </xf>
    <xf numFmtId="0" fontId="2" fillId="0" borderId="19" xfId="0" applyFont="1" applyBorder="1" applyAlignment="1">
      <alignment horizontal="center" vertical="center"/>
    </xf>
    <xf numFmtId="0" fontId="2" fillId="3" borderId="16" xfId="0" applyFont="1" applyFill="1" applyBorder="1"/>
    <xf numFmtId="0" fontId="9" fillId="3" borderId="2" xfId="5" applyNumberFormat="1" applyFont="1" applyFill="1" applyBorder="1" applyAlignment="1">
      <alignment horizontal="center" vertical="center" wrapText="1" readingOrder="1"/>
    </xf>
    <xf numFmtId="0" fontId="10" fillId="3" borderId="21" xfId="5" applyNumberFormat="1" applyFont="1" applyFill="1" applyBorder="1" applyAlignment="1">
      <alignment vertical="center" wrapText="1" readingOrder="1"/>
    </xf>
    <xf numFmtId="39" fontId="15" fillId="3" borderId="2" xfId="5" applyNumberFormat="1" applyFont="1" applyFill="1" applyBorder="1" applyAlignment="1">
      <alignment horizontal="right" vertical="center" wrapText="1" readingOrder="1"/>
    </xf>
    <xf numFmtId="39" fontId="15" fillId="3" borderId="12" xfId="5" applyNumberFormat="1" applyFont="1" applyFill="1" applyBorder="1" applyAlignment="1">
      <alignment horizontal="right" vertical="center" wrapText="1" readingOrder="1"/>
    </xf>
    <xf numFmtId="39" fontId="15" fillId="3" borderId="22" xfId="5" applyNumberFormat="1" applyFont="1" applyFill="1" applyBorder="1" applyAlignment="1">
      <alignment horizontal="center" vertical="center" wrapText="1" readingOrder="1"/>
    </xf>
    <xf numFmtId="39" fontId="15" fillId="3" borderId="22" xfId="5" applyNumberFormat="1" applyFont="1" applyFill="1" applyBorder="1" applyAlignment="1">
      <alignment vertical="center" wrapText="1" readingOrder="1"/>
    </xf>
    <xf numFmtId="39" fontId="17" fillId="4" borderId="25" xfId="5" applyNumberFormat="1" applyFont="1" applyFill="1" applyBorder="1" applyAlignment="1">
      <alignment horizontal="right" vertical="center" wrapText="1" readingOrder="1"/>
    </xf>
    <xf numFmtId="39" fontId="15" fillId="3" borderId="25" xfId="5" applyNumberFormat="1" applyFont="1" applyFill="1" applyBorder="1" applyAlignment="1">
      <alignment horizontal="right" vertical="center" wrapText="1" readingOrder="1"/>
    </xf>
    <xf numFmtId="39" fontId="14" fillId="3" borderId="25" xfId="5" applyNumberFormat="1" applyFont="1" applyFill="1" applyBorder="1" applyAlignment="1">
      <alignment horizontal="right" vertical="center" wrapText="1" readingOrder="1"/>
    </xf>
    <xf numFmtId="39" fontId="15" fillId="3" borderId="26" xfId="5" applyNumberFormat="1" applyFont="1" applyFill="1" applyBorder="1" applyAlignment="1">
      <alignment vertical="center" wrapText="1" readingOrder="1"/>
    </xf>
    <xf numFmtId="39" fontId="14" fillId="3" borderId="27" xfId="5" applyNumberFormat="1" applyFont="1" applyFill="1" applyBorder="1" applyAlignment="1">
      <alignment horizontal="right" vertical="center" wrapText="1" readingOrder="1"/>
    </xf>
    <xf numFmtId="39" fontId="15" fillId="3" borderId="28" xfId="5" applyNumberFormat="1" applyFont="1" applyFill="1" applyBorder="1" applyAlignment="1">
      <alignment horizontal="right" vertical="center" wrapText="1" readingOrder="1"/>
    </xf>
    <xf numFmtId="39" fontId="15" fillId="3" borderId="29" xfId="5" applyNumberFormat="1" applyFont="1" applyFill="1" applyBorder="1" applyAlignment="1">
      <alignment horizontal="right" vertical="center" wrapText="1" readingOrder="1"/>
    </xf>
    <xf numFmtId="39" fontId="17" fillId="4" borderId="30" xfId="5" applyNumberFormat="1" applyFont="1" applyFill="1" applyBorder="1" applyAlignment="1">
      <alignment horizontal="right" vertical="center" wrapText="1" readingOrder="1"/>
    </xf>
    <xf numFmtId="39" fontId="15" fillId="3" borderId="30" xfId="5" applyNumberFormat="1" applyFont="1" applyFill="1" applyBorder="1" applyAlignment="1">
      <alignment horizontal="right" vertical="center" wrapText="1" readingOrder="1"/>
    </xf>
    <xf numFmtId="39" fontId="14" fillId="3" borderId="30" xfId="5" applyNumberFormat="1" applyFont="1" applyFill="1" applyBorder="1" applyAlignment="1">
      <alignment horizontal="right" vertical="center" wrapText="1" readingOrder="1"/>
    </xf>
    <xf numFmtId="39" fontId="15" fillId="3" borderId="31" xfId="5" applyNumberFormat="1" applyFont="1" applyFill="1" applyBorder="1" applyAlignment="1">
      <alignment horizontal="center" vertical="center" wrapText="1" readingOrder="1"/>
    </xf>
    <xf numFmtId="39" fontId="15" fillId="3" borderId="31" xfId="5" applyNumberFormat="1" applyFont="1" applyFill="1" applyBorder="1" applyAlignment="1">
      <alignment vertical="center" wrapText="1" readingOrder="1"/>
    </xf>
    <xf numFmtId="39" fontId="14" fillId="3" borderId="32" xfId="5" applyNumberFormat="1" applyFont="1" applyFill="1" applyBorder="1" applyAlignment="1">
      <alignment horizontal="right" vertical="center" wrapText="1" readingOrder="1"/>
    </xf>
    <xf numFmtId="39" fontId="15" fillId="3" borderId="33" xfId="5" applyNumberFormat="1" applyFont="1" applyFill="1" applyBorder="1" applyAlignment="1">
      <alignment horizontal="right" vertical="center" wrapText="1" readingOrder="1"/>
    </xf>
    <xf numFmtId="39" fontId="15" fillId="3" borderId="8" xfId="5" applyNumberFormat="1" applyFont="1" applyFill="1" applyBorder="1" applyAlignment="1">
      <alignment horizontal="right" vertical="center" wrapText="1" readingOrder="1"/>
    </xf>
    <xf numFmtId="39" fontId="14" fillId="3" borderId="8" xfId="5" applyNumberFormat="1" applyFont="1" applyFill="1" applyBorder="1" applyAlignment="1">
      <alignment horizontal="right" vertical="center" wrapText="1" readingOrder="1"/>
    </xf>
    <xf numFmtId="39" fontId="11" fillId="4" borderId="3" xfId="5" applyNumberFormat="1" applyFont="1" applyFill="1" applyBorder="1" applyAlignment="1">
      <alignment horizontal="right" vertical="center" wrapText="1" readingOrder="1"/>
    </xf>
    <xf numFmtId="39" fontId="38" fillId="3" borderId="34" xfId="5" applyNumberFormat="1" applyFont="1" applyFill="1" applyBorder="1" applyAlignment="1">
      <alignment horizontal="right" vertical="center" wrapText="1" readingOrder="1"/>
    </xf>
    <xf numFmtId="39" fontId="38" fillId="3" borderId="8" xfId="5" applyNumberFormat="1" applyFont="1" applyFill="1" applyBorder="1" applyAlignment="1">
      <alignment horizontal="right" vertical="center" wrapText="1" readingOrder="1"/>
    </xf>
    <xf numFmtId="39" fontId="15" fillId="3" borderId="35" xfId="5" applyNumberFormat="1" applyFont="1" applyFill="1" applyBorder="1" applyAlignment="1">
      <alignment horizontal="right" vertical="center" wrapText="1" readingOrder="1"/>
    </xf>
    <xf numFmtId="39" fontId="15" fillId="3" borderId="26" xfId="5" applyNumberFormat="1" applyFont="1" applyFill="1" applyBorder="1" applyAlignment="1">
      <alignment horizontal="right" vertical="center" wrapText="1" readingOrder="1"/>
    </xf>
    <xf numFmtId="39" fontId="11" fillId="4" borderId="25" xfId="5" applyNumberFormat="1" applyFont="1" applyFill="1" applyBorder="1" applyAlignment="1">
      <alignment horizontal="right" vertical="center" wrapText="1" readingOrder="1"/>
    </xf>
    <xf numFmtId="0" fontId="10" fillId="3" borderId="13" xfId="5" applyNumberFormat="1" applyFont="1" applyFill="1" applyBorder="1" applyAlignment="1">
      <alignment horizontal="left" vertical="center" wrapText="1" readingOrder="1"/>
    </xf>
    <xf numFmtId="39" fontId="14" fillId="3" borderId="13" xfId="5" applyNumberFormat="1" applyFont="1" applyFill="1" applyBorder="1" applyAlignment="1">
      <alignment horizontal="right" vertical="center" wrapText="1" readingOrder="1"/>
    </xf>
    <xf numFmtId="39" fontId="14" fillId="3" borderId="13" xfId="5" applyNumberFormat="1" applyFont="1" applyFill="1" applyBorder="1" applyAlignment="1">
      <alignment horizontal="center" vertical="center" wrapText="1" readingOrder="1"/>
    </xf>
    <xf numFmtId="39" fontId="14" fillId="6" borderId="13" xfId="5" applyNumberFormat="1" applyFont="1" applyFill="1" applyBorder="1" applyAlignment="1">
      <alignment horizontal="center" vertical="center" wrapText="1" readingOrder="1"/>
    </xf>
    <xf numFmtId="49" fontId="6" fillId="5" borderId="13" xfId="5" applyNumberFormat="1" applyFont="1" applyFill="1" applyBorder="1" applyAlignment="1">
      <alignment horizontal="center" vertical="center" wrapText="1" readingOrder="1"/>
    </xf>
    <xf numFmtId="0" fontId="6" fillId="5" borderId="13" xfId="5" applyNumberFormat="1" applyFont="1" applyFill="1" applyBorder="1" applyAlignment="1">
      <alignment horizontal="center" vertical="center" wrapText="1" readingOrder="1"/>
    </xf>
    <xf numFmtId="0" fontId="4" fillId="3" borderId="13" xfId="5" applyNumberFormat="1" applyFont="1" applyFill="1" applyBorder="1" applyAlignment="1">
      <alignment horizontal="left" vertical="center" wrapText="1" readingOrder="1"/>
    </xf>
    <xf numFmtId="0" fontId="12" fillId="3" borderId="13" xfId="5" applyFont="1" applyFill="1" applyBorder="1"/>
    <xf numFmtId="39" fontId="15" fillId="3" borderId="13" xfId="5" applyNumberFormat="1" applyFont="1" applyFill="1" applyBorder="1" applyAlignment="1">
      <alignment horizontal="right" vertical="center" wrapText="1" readingOrder="1"/>
    </xf>
    <xf numFmtId="0" fontId="24" fillId="3" borderId="13" xfId="5" applyNumberFormat="1" applyFont="1" applyFill="1" applyBorder="1" applyAlignment="1">
      <alignment horizontal="center" vertical="center" wrapText="1" readingOrder="1"/>
    </xf>
    <xf numFmtId="39" fontId="33" fillId="3" borderId="13" xfId="5" applyNumberFormat="1" applyFont="1" applyFill="1" applyBorder="1" applyAlignment="1">
      <alignment horizontal="center" vertical="center"/>
    </xf>
    <xf numFmtId="168" fontId="34" fillId="3" borderId="13" xfId="5" applyNumberFormat="1" applyFont="1" applyFill="1" applyBorder="1"/>
    <xf numFmtId="0" fontId="36" fillId="7" borderId="0" xfId="4" applyFont="1" applyFill="1" applyAlignment="1">
      <alignment horizontal="justify" vertical="center" wrapText="1"/>
    </xf>
    <xf numFmtId="169" fontId="8" fillId="3" borderId="13" xfId="5" applyNumberFormat="1" applyFont="1" applyFill="1" applyBorder="1" applyAlignment="1">
      <alignment horizontal="right" vertical="center" wrapText="1" readingOrder="1"/>
    </xf>
    <xf numFmtId="169" fontId="25" fillId="3" borderId="13" xfId="5" applyNumberFormat="1" applyFont="1" applyFill="1" applyBorder="1" applyAlignment="1">
      <alignment horizontal="right" vertical="center" wrapText="1" readingOrder="1"/>
    </xf>
    <xf numFmtId="165" fontId="27" fillId="0" borderId="13" xfId="1" applyFont="1" applyFill="1" applyBorder="1" applyAlignment="1">
      <alignment horizontal="right" vertical="center" wrapText="1"/>
    </xf>
    <xf numFmtId="165" fontId="19" fillId="0" borderId="13" xfId="1" applyFont="1" applyFill="1" applyBorder="1" applyAlignment="1">
      <alignment horizontal="right" vertical="center" wrapText="1"/>
    </xf>
    <xf numFmtId="0" fontId="44" fillId="8" borderId="13" xfId="3" applyFont="1" applyFill="1" applyBorder="1" applyAlignment="1">
      <alignment horizontal="center" vertical="center" wrapText="1"/>
    </xf>
    <xf numFmtId="0" fontId="45" fillId="8" borderId="13" xfId="3" applyFont="1" applyFill="1" applyBorder="1" applyAlignment="1">
      <alignment horizontal="center" vertical="center" wrapText="1"/>
    </xf>
    <xf numFmtId="164" fontId="44" fillId="8" borderId="13" xfId="2" applyFont="1" applyFill="1" applyBorder="1" applyAlignment="1">
      <alignment horizontal="center" vertical="center" wrapText="1"/>
    </xf>
    <xf numFmtId="0" fontId="2" fillId="8" borderId="0" xfId="0" applyFont="1" applyFill="1" applyBorder="1"/>
    <xf numFmtId="0" fontId="39" fillId="8" borderId="13" xfId="0" applyFont="1" applyFill="1" applyBorder="1" applyAlignment="1">
      <alignment horizontal="center" vertical="center"/>
    </xf>
    <xf numFmtId="0" fontId="10" fillId="8" borderId="13" xfId="5" applyNumberFormat="1" applyFont="1" applyFill="1" applyBorder="1" applyAlignment="1">
      <alignment horizontal="center" vertical="center" wrapText="1" readingOrder="1"/>
    </xf>
    <xf numFmtId="0" fontId="10" fillId="8" borderId="4" xfId="5" applyNumberFormat="1" applyFont="1" applyFill="1" applyBorder="1" applyAlignment="1">
      <alignment horizontal="center" vertical="center" wrapText="1" readingOrder="1"/>
    </xf>
    <xf numFmtId="39" fontId="9" fillId="8" borderId="3" xfId="5" applyNumberFormat="1" applyFont="1" applyFill="1" applyBorder="1" applyAlignment="1">
      <alignment horizontal="right" vertical="center" wrapText="1" readingOrder="1"/>
    </xf>
    <xf numFmtId="39" fontId="14" fillId="8" borderId="3" xfId="5" applyNumberFormat="1" applyFont="1" applyFill="1" applyBorder="1" applyAlignment="1">
      <alignment horizontal="right" vertical="center" wrapText="1" readingOrder="1"/>
    </xf>
    <xf numFmtId="39" fontId="14" fillId="8" borderId="30" xfId="5" applyNumberFormat="1" applyFont="1" applyFill="1" applyBorder="1" applyAlignment="1">
      <alignment horizontal="right" vertical="center" wrapText="1" readingOrder="1"/>
    </xf>
    <xf numFmtId="39" fontId="14" fillId="8" borderId="25" xfId="5" applyNumberFormat="1" applyFont="1" applyFill="1" applyBorder="1" applyAlignment="1">
      <alignment horizontal="right" vertical="center" wrapText="1" readingOrder="1"/>
    </xf>
    <xf numFmtId="39" fontId="15" fillId="9" borderId="35" xfId="5" applyNumberFormat="1" applyFont="1" applyFill="1" applyBorder="1" applyAlignment="1">
      <alignment horizontal="right" vertical="center" wrapText="1" readingOrder="1"/>
    </xf>
    <xf numFmtId="39" fontId="14" fillId="9" borderId="25" xfId="5" applyNumberFormat="1" applyFont="1" applyFill="1" applyBorder="1" applyAlignment="1">
      <alignment horizontal="right" vertical="center" wrapText="1" readingOrder="1"/>
    </xf>
    <xf numFmtId="39" fontId="14" fillId="8" borderId="4" xfId="5" applyNumberFormat="1" applyFont="1" applyFill="1" applyBorder="1" applyAlignment="1">
      <alignment horizontal="right" vertical="center" wrapText="1" readingOrder="1"/>
    </xf>
    <xf numFmtId="39" fontId="14" fillId="8" borderId="7" xfId="5" applyNumberFormat="1" applyFont="1" applyFill="1" applyBorder="1" applyAlignment="1">
      <alignment horizontal="right" vertical="center" wrapText="1" readingOrder="1"/>
    </xf>
    <xf numFmtId="0" fontId="9" fillId="8" borderId="4" xfId="5" applyNumberFormat="1" applyFont="1" applyFill="1" applyBorder="1" applyAlignment="1">
      <alignment horizontal="center" vertical="center" wrapText="1" readingOrder="1"/>
    </xf>
    <xf numFmtId="0" fontId="9" fillId="8" borderId="8" xfId="5" applyNumberFormat="1" applyFont="1" applyFill="1" applyBorder="1" applyAlignment="1">
      <alignment vertical="center" wrapText="1" readingOrder="1"/>
    </xf>
    <xf numFmtId="0" fontId="9" fillId="8" borderId="3" xfId="5" applyNumberFormat="1" applyFont="1" applyFill="1" applyBorder="1" applyAlignment="1">
      <alignment vertical="center" wrapText="1" readingOrder="1"/>
    </xf>
    <xf numFmtId="39" fontId="14" fillId="8" borderId="5" xfId="5" applyNumberFormat="1" applyFont="1" applyFill="1" applyBorder="1" applyAlignment="1">
      <alignment horizontal="right" vertical="center" wrapText="1" readingOrder="1"/>
    </xf>
    <xf numFmtId="39" fontId="14" fillId="8" borderId="24" xfId="5" applyNumberFormat="1" applyFont="1" applyFill="1" applyBorder="1" applyAlignment="1">
      <alignment horizontal="right" vertical="center" wrapText="1" readingOrder="1"/>
    </xf>
    <xf numFmtId="39" fontId="23" fillId="8" borderId="13" xfId="5" applyNumberFormat="1" applyFont="1" applyFill="1" applyBorder="1" applyAlignment="1">
      <alignment horizontal="right" vertical="center" wrapText="1" readingOrder="1"/>
    </xf>
    <xf numFmtId="39" fontId="37" fillId="8" borderId="13" xfId="5" applyNumberFormat="1" applyFont="1" applyFill="1" applyBorder="1" applyAlignment="1">
      <alignment horizontal="right" vertical="center" wrapText="1" readingOrder="1"/>
    </xf>
    <xf numFmtId="0" fontId="4" fillId="9" borderId="13" xfId="5" applyNumberFormat="1" applyFont="1" applyFill="1" applyBorder="1" applyAlignment="1">
      <alignment horizontal="left" vertical="center" wrapText="1" readingOrder="1"/>
    </xf>
    <xf numFmtId="0" fontId="8" fillId="9" borderId="13" xfId="5" applyNumberFormat="1" applyFont="1" applyFill="1" applyBorder="1" applyAlignment="1">
      <alignment horizontal="left" vertical="center" wrapText="1" readingOrder="1"/>
    </xf>
    <xf numFmtId="39" fontId="8" fillId="9" borderId="13" xfId="5" applyNumberFormat="1" applyFont="1" applyFill="1" applyBorder="1" applyAlignment="1">
      <alignment horizontal="right" vertical="center" wrapText="1" readingOrder="1"/>
    </xf>
    <xf numFmtId="0" fontId="28" fillId="9" borderId="13" xfId="5" applyNumberFormat="1" applyFont="1" applyFill="1" applyBorder="1" applyAlignment="1">
      <alignment horizontal="left" vertical="center" wrapText="1" readingOrder="1"/>
    </xf>
    <xf numFmtId="39" fontId="28" fillId="9" borderId="13" xfId="5" applyNumberFormat="1" applyFont="1" applyFill="1" applyBorder="1" applyAlignment="1">
      <alignment horizontal="right" vertical="center" wrapText="1" readingOrder="1"/>
    </xf>
    <xf numFmtId="39" fontId="25" fillId="9" borderId="13" xfId="5" applyNumberFormat="1" applyFont="1" applyFill="1" applyBorder="1" applyAlignment="1">
      <alignment horizontal="right" vertical="center" wrapText="1" readingOrder="1"/>
    </xf>
    <xf numFmtId="39" fontId="14" fillId="9" borderId="27" xfId="5" applyNumberFormat="1" applyFont="1" applyFill="1" applyBorder="1" applyAlignment="1">
      <alignment horizontal="right" vertical="center" wrapText="1" readingOrder="1"/>
    </xf>
    <xf numFmtId="39" fontId="15" fillId="9" borderId="25" xfId="5" applyNumberFormat="1" applyFont="1" applyFill="1" applyBorder="1" applyAlignment="1">
      <alignment horizontal="right" vertical="center" wrapText="1" readingOrder="1"/>
    </xf>
    <xf numFmtId="39" fontId="15" fillId="9" borderId="28" xfId="5" applyNumberFormat="1" applyFont="1" applyFill="1" applyBorder="1" applyAlignment="1">
      <alignment horizontal="right" vertical="center" wrapText="1" readingOrder="1"/>
    </xf>
    <xf numFmtId="39" fontId="15" fillId="9" borderId="26" xfId="5" applyNumberFormat="1" applyFont="1" applyFill="1" applyBorder="1" applyAlignment="1">
      <alignment vertical="center" wrapText="1" readingOrder="1"/>
    </xf>
    <xf numFmtId="39" fontId="15" fillId="9" borderId="26" xfId="5" applyNumberFormat="1" applyFont="1" applyFill="1" applyBorder="1" applyAlignment="1">
      <alignment horizontal="right" vertical="center" wrapText="1" readingOrder="1"/>
    </xf>
    <xf numFmtId="0" fontId="24" fillId="8" borderId="13" xfId="5" applyNumberFormat="1" applyFont="1" applyFill="1" applyBorder="1" applyAlignment="1">
      <alignment horizontal="center" vertical="center" wrapText="1" readingOrder="1"/>
    </xf>
    <xf numFmtId="0" fontId="23" fillId="3" borderId="4" xfId="5" applyNumberFormat="1" applyFont="1" applyFill="1" applyBorder="1" applyAlignment="1">
      <alignment horizontal="left" vertical="center" wrapText="1" readingOrder="1"/>
    </xf>
    <xf numFmtId="0" fontId="23" fillId="3" borderId="6" xfId="5" applyNumberFormat="1" applyFont="1" applyFill="1" applyBorder="1" applyAlignment="1">
      <alignment vertical="center" wrapText="1" readingOrder="1"/>
    </xf>
    <xf numFmtId="0" fontId="23" fillId="8" borderId="4" xfId="5" applyNumberFormat="1" applyFont="1" applyFill="1" applyBorder="1" applyAlignment="1">
      <alignment horizontal="left" vertical="center" wrapText="1" readingOrder="1"/>
    </xf>
    <xf numFmtId="0" fontId="23" fillId="3" borderId="0" xfId="5" applyNumberFormat="1" applyFont="1" applyFill="1" applyBorder="1" applyAlignment="1">
      <alignment horizontal="left" vertical="center" wrapText="1" readingOrder="1"/>
    </xf>
    <xf numFmtId="39" fontId="23" fillId="8" borderId="3" xfId="5" applyNumberFormat="1" applyFont="1" applyFill="1" applyBorder="1" applyAlignment="1">
      <alignment horizontal="right" vertical="center" wrapText="1" readingOrder="1"/>
    </xf>
    <xf numFmtId="39" fontId="23" fillId="8" borderId="8" xfId="5" applyNumberFormat="1" applyFont="1" applyFill="1" applyBorder="1" applyAlignment="1">
      <alignment horizontal="right" vertical="center" wrapText="1" readingOrder="1"/>
    </xf>
    <xf numFmtId="39" fontId="23" fillId="8" borderId="30" xfId="5" applyNumberFormat="1" applyFont="1" applyFill="1" applyBorder="1" applyAlignment="1">
      <alignment horizontal="right" vertical="center" wrapText="1" readingOrder="1"/>
    </xf>
    <xf numFmtId="39" fontId="23" fillId="8" borderId="25" xfId="5" applyNumberFormat="1" applyFont="1" applyFill="1" applyBorder="1" applyAlignment="1">
      <alignment horizontal="right" vertical="center" wrapText="1" readingOrder="1"/>
    </xf>
    <xf numFmtId="39" fontId="8" fillId="8" borderId="3" xfId="5" applyNumberFormat="1" applyFont="1" applyFill="1" applyBorder="1" applyAlignment="1">
      <alignment horizontal="right" vertical="center" wrapText="1" readingOrder="1"/>
    </xf>
    <xf numFmtId="39" fontId="8" fillId="8" borderId="8" xfId="5" applyNumberFormat="1" applyFont="1" applyFill="1" applyBorder="1" applyAlignment="1">
      <alignment horizontal="right" vertical="center" wrapText="1" readingOrder="1"/>
    </xf>
    <xf numFmtId="39" fontId="8" fillId="8" borderId="30" xfId="5" applyNumberFormat="1" applyFont="1" applyFill="1" applyBorder="1" applyAlignment="1">
      <alignment horizontal="right" vertical="center" wrapText="1" readingOrder="1"/>
    </xf>
    <xf numFmtId="39" fontId="8" fillId="8" borderId="25" xfId="5" applyNumberFormat="1" applyFont="1" applyFill="1" applyBorder="1" applyAlignment="1">
      <alignment horizontal="right" vertical="center" wrapText="1" readingOrder="1"/>
    </xf>
    <xf numFmtId="39" fontId="8" fillId="8" borderId="5" xfId="5" applyNumberFormat="1" applyFont="1" applyFill="1" applyBorder="1" applyAlignment="1">
      <alignment horizontal="right" vertical="center" wrapText="1" readingOrder="1"/>
    </xf>
    <xf numFmtId="39" fontId="8" fillId="8" borderId="7" xfId="5" applyNumberFormat="1" applyFont="1" applyFill="1" applyBorder="1" applyAlignment="1">
      <alignment horizontal="right" vertical="center" wrapText="1" readingOrder="1"/>
    </xf>
    <xf numFmtId="39" fontId="8" fillId="8" borderId="24" xfId="5" applyNumberFormat="1" applyFont="1" applyFill="1" applyBorder="1" applyAlignment="1">
      <alignment horizontal="right" vertical="center" wrapText="1" readingOrder="1"/>
    </xf>
    <xf numFmtId="39" fontId="8" fillId="3" borderId="13" xfId="5" applyNumberFormat="1" applyFont="1" applyFill="1" applyBorder="1" applyAlignment="1">
      <alignment horizontal="right" vertical="center" wrapText="1" readingOrder="1"/>
    </xf>
    <xf numFmtId="0" fontId="52" fillId="3" borderId="4" xfId="5" applyNumberFormat="1" applyFont="1" applyFill="1" applyBorder="1" applyAlignment="1">
      <alignment horizontal="center" vertical="center" wrapText="1" readingOrder="1"/>
    </xf>
    <xf numFmtId="0" fontId="52" fillId="3" borderId="8" xfId="5" applyNumberFormat="1" applyFont="1" applyFill="1" applyBorder="1" applyAlignment="1">
      <alignment vertical="center" wrapText="1" readingOrder="1"/>
    </xf>
    <xf numFmtId="0" fontId="52" fillId="3" borderId="3" xfId="5" applyNumberFormat="1" applyFont="1" applyFill="1" applyBorder="1" applyAlignment="1">
      <alignment vertical="center" wrapText="1" readingOrder="1"/>
    </xf>
    <xf numFmtId="0" fontId="52" fillId="3" borderId="4" xfId="0" applyNumberFormat="1" applyFont="1" applyFill="1" applyBorder="1" applyAlignment="1">
      <alignment horizontal="center" vertical="center" wrapText="1" readingOrder="1"/>
    </xf>
    <xf numFmtId="0" fontId="23" fillId="8" borderId="4" xfId="5" applyNumberFormat="1" applyFont="1" applyFill="1" applyBorder="1" applyAlignment="1">
      <alignment horizontal="center" vertical="center" wrapText="1" readingOrder="1"/>
    </xf>
    <xf numFmtId="0" fontId="23" fillId="8" borderId="8" xfId="5" applyNumberFormat="1" applyFont="1" applyFill="1" applyBorder="1" applyAlignment="1">
      <alignment vertical="center" wrapText="1" readingOrder="1"/>
    </xf>
    <xf numFmtId="0" fontId="23" fillId="8" borderId="3" xfId="5" applyNumberFormat="1" applyFont="1" applyFill="1" applyBorder="1" applyAlignment="1">
      <alignment vertical="center" wrapText="1" readingOrder="1"/>
    </xf>
    <xf numFmtId="0" fontId="52" fillId="8" borderId="4" xfId="5" applyNumberFormat="1" applyFont="1" applyFill="1" applyBorder="1" applyAlignment="1">
      <alignment horizontal="center" vertical="center" wrapText="1" readingOrder="1"/>
    </xf>
    <xf numFmtId="0" fontId="52" fillId="8" borderId="8" xfId="5" applyNumberFormat="1" applyFont="1" applyFill="1" applyBorder="1" applyAlignment="1">
      <alignment vertical="center" wrapText="1" readingOrder="1"/>
    </xf>
    <xf numFmtId="0" fontId="52" fillId="8" borderId="3" xfId="5" applyNumberFormat="1" applyFont="1" applyFill="1" applyBorder="1" applyAlignment="1">
      <alignment vertical="center" wrapText="1" readingOrder="1"/>
    </xf>
    <xf numFmtId="0" fontId="23" fillId="3" borderId="4" xfId="5" applyNumberFormat="1" applyFont="1" applyFill="1" applyBorder="1" applyAlignment="1">
      <alignment horizontal="center" vertical="center" wrapText="1" readingOrder="1"/>
    </xf>
    <xf numFmtId="0" fontId="23" fillId="3" borderId="8" xfId="5" applyNumberFormat="1" applyFont="1" applyFill="1" applyBorder="1" applyAlignment="1">
      <alignment vertical="center" wrapText="1" readingOrder="1"/>
    </xf>
    <xf numFmtId="0" fontId="53" fillId="9" borderId="0" xfId="4" applyFont="1" applyFill="1" applyAlignment="1">
      <alignment horizontal="center" vertical="center"/>
    </xf>
    <xf numFmtId="0" fontId="55" fillId="0" borderId="0" xfId="0" applyFont="1"/>
    <xf numFmtId="0" fontId="8" fillId="3" borderId="13" xfId="5" applyNumberFormat="1" applyFont="1" applyFill="1" applyBorder="1" applyAlignment="1">
      <alignment horizontal="left" vertical="center" wrapText="1" readingOrder="1"/>
    </xf>
    <xf numFmtId="0" fontId="8" fillId="8" borderId="13" xfId="5" applyNumberFormat="1" applyFont="1" applyFill="1" applyBorder="1" applyAlignment="1">
      <alignment horizontal="left" vertical="center" wrapText="1" readingOrder="1"/>
    </xf>
    <xf numFmtId="0" fontId="56" fillId="8" borderId="13" xfId="0" applyFont="1" applyFill="1" applyBorder="1" applyAlignment="1">
      <alignment horizontal="center" vertical="center" textRotation="90"/>
    </xf>
    <xf numFmtId="0" fontId="56" fillId="3" borderId="10" xfId="0" applyFont="1" applyFill="1" applyBorder="1" applyAlignment="1">
      <alignment vertical="center" textRotation="90"/>
    </xf>
    <xf numFmtId="169" fontId="55" fillId="0" borderId="0" xfId="0" applyNumberFormat="1" applyFont="1"/>
    <xf numFmtId="0" fontId="55" fillId="3" borderId="0" xfId="0" applyFont="1" applyFill="1"/>
    <xf numFmtId="0" fontId="46" fillId="8" borderId="0" xfId="0" applyFont="1" applyFill="1" applyBorder="1" applyAlignment="1">
      <alignment horizontal="center" vertical="center"/>
    </xf>
    <xf numFmtId="0" fontId="34" fillId="8" borderId="1" xfId="5" applyFont="1" applyFill="1" applyBorder="1" applyAlignment="1">
      <alignment horizontal="left" vertical="center"/>
    </xf>
    <xf numFmtId="0" fontId="12" fillId="3" borderId="11" xfId="5" applyFont="1" applyFill="1" applyBorder="1" applyAlignment="1">
      <alignment horizontal="center"/>
    </xf>
    <xf numFmtId="0" fontId="21"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3" fillId="3" borderId="7" xfId="5" applyNumberFormat="1" applyFont="1" applyFill="1" applyBorder="1" applyAlignment="1">
      <alignment horizontal="center" vertical="center" wrapText="1" readingOrder="1"/>
    </xf>
    <xf numFmtId="0" fontId="23" fillId="3" borderId="8" xfId="5" applyNumberFormat="1" applyFont="1" applyFill="1" applyBorder="1" applyAlignment="1">
      <alignment horizontal="center" vertical="center" wrapText="1" readingOrder="1"/>
    </xf>
    <xf numFmtId="0" fontId="23" fillId="8" borderId="13" xfId="5" applyNumberFormat="1" applyFont="1" applyFill="1" applyBorder="1" applyAlignment="1">
      <alignment horizontal="center" vertical="center" wrapText="1" readingOrder="1"/>
    </xf>
    <xf numFmtId="0" fontId="23" fillId="9" borderId="13" xfId="5" applyNumberFormat="1" applyFont="1" applyFill="1" applyBorder="1" applyAlignment="1">
      <alignment horizontal="center" vertical="center" wrapText="1" readingOrder="1"/>
    </xf>
    <xf numFmtId="0" fontId="12" fillId="3" borderId="0" xfId="5" applyFont="1" applyFill="1" applyBorder="1" applyAlignment="1">
      <alignment horizontal="left" vertical="center"/>
    </xf>
    <xf numFmtId="0" fontId="12" fillId="3" borderId="1" xfId="5" applyFont="1" applyFill="1" applyBorder="1" applyAlignment="1">
      <alignment horizontal="left" vertical="center"/>
    </xf>
    <xf numFmtId="0" fontId="40" fillId="8" borderId="13" xfId="5" applyNumberFormat="1" applyFont="1" applyFill="1" applyBorder="1" applyAlignment="1">
      <alignment horizontal="center" vertical="center" wrapText="1" readingOrder="1"/>
    </xf>
    <xf numFmtId="0" fontId="24" fillId="8" borderId="13" xfId="5" applyNumberFormat="1" applyFont="1" applyFill="1" applyBorder="1" applyAlignment="1">
      <alignment horizontal="center" vertical="center" wrapText="1" readingOrder="1"/>
    </xf>
    <xf numFmtId="0" fontId="47" fillId="0" borderId="0" xfId="0" applyFont="1" applyBorder="1" applyAlignment="1">
      <alignment horizontal="center" vertical="center"/>
    </xf>
    <xf numFmtId="0" fontId="47" fillId="0" borderId="10" xfId="0" applyFont="1" applyBorder="1" applyAlignment="1">
      <alignment horizontal="center" vertical="center"/>
    </xf>
    <xf numFmtId="165" fontId="39" fillId="9" borderId="13" xfId="1" applyFont="1" applyFill="1" applyBorder="1" applyAlignment="1">
      <alignment horizontal="center" vertical="center"/>
    </xf>
    <xf numFmtId="0" fontId="49" fillId="8" borderId="13" xfId="5" applyFont="1" applyFill="1" applyBorder="1" applyAlignment="1">
      <alignment horizontal="center" vertical="center"/>
    </xf>
    <xf numFmtId="0" fontId="51" fillId="8" borderId="13" xfId="5" applyNumberFormat="1" applyFont="1" applyFill="1" applyBorder="1" applyAlignment="1">
      <alignment horizontal="center" vertical="center" wrapText="1" readingOrder="1"/>
    </xf>
    <xf numFmtId="0" fontId="50" fillId="8" borderId="13" xfId="5" applyFont="1" applyFill="1" applyBorder="1" applyAlignment="1">
      <alignment horizontal="center" vertical="center" wrapText="1"/>
    </xf>
    <xf numFmtId="0" fontId="48" fillId="9" borderId="13" xfId="5" applyFont="1" applyFill="1" applyBorder="1" applyAlignment="1">
      <alignment horizontal="center" vertical="center"/>
    </xf>
    <xf numFmtId="0" fontId="23" fillId="9" borderId="18" xfId="5" applyNumberFormat="1" applyFont="1" applyFill="1" applyBorder="1" applyAlignment="1">
      <alignment horizontal="center" vertical="center" wrapText="1" readingOrder="1"/>
    </xf>
    <xf numFmtId="0" fontId="23" fillId="8" borderId="23" xfId="5" applyNumberFormat="1" applyFont="1" applyFill="1" applyBorder="1" applyAlignment="1">
      <alignment horizontal="center" vertical="center" wrapText="1" readingOrder="1"/>
    </xf>
    <xf numFmtId="0" fontId="13" fillId="8" borderId="13" xfId="5" applyNumberFormat="1" applyFont="1" applyFill="1" applyBorder="1" applyAlignment="1">
      <alignment horizontal="center" vertical="center" wrapText="1"/>
    </xf>
    <xf numFmtId="0" fontId="56" fillId="8" borderId="13" xfId="0" applyFont="1" applyFill="1" applyBorder="1" applyAlignment="1">
      <alignment horizontal="center" vertical="center" textRotation="90"/>
    </xf>
    <xf numFmtId="0" fontId="54" fillId="8" borderId="13" xfId="5" applyNumberFormat="1" applyFont="1" applyFill="1" applyBorder="1" applyAlignment="1">
      <alignment horizontal="center" vertical="center" wrapText="1" readingOrder="1"/>
    </xf>
  </cellXfs>
  <cellStyles count="7">
    <cellStyle name="Énfasis1" xfId="3" builtinId="29"/>
    <cellStyle name="Millares [0]" xfId="2" builtinId="6"/>
    <cellStyle name="Moneda" xfId="1" builtinId="4"/>
    <cellStyle name="Normal" xfId="0" builtinId="0"/>
    <cellStyle name="Normal 11" xfId="6"/>
    <cellStyle name="Normal 2" xfId="5"/>
    <cellStyle name="Normal 3" xfId="4"/>
  </cellStyles>
  <dxfs count="0"/>
  <tableStyles count="0" defaultTableStyle="TableStyleMedium2" defaultPivotStyle="PivotStyleLight16"/>
  <colors>
    <mruColors>
      <color rgb="FFE2ECFD"/>
      <color rgb="FF3366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1381125</xdr:colOff>
      <xdr:row>0</xdr:row>
      <xdr:rowOff>285750</xdr:rowOff>
    </xdr:from>
    <xdr:to>
      <xdr:col>19</xdr:col>
      <xdr:colOff>1881187</xdr:colOff>
      <xdr:row>1</xdr:row>
      <xdr:rowOff>253795</xdr:rowOff>
    </xdr:to>
    <xdr:grpSp>
      <xdr:nvGrpSpPr>
        <xdr:cNvPr id="3" name="Grupo 2">
          <a:extLst>
            <a:ext uri="{FF2B5EF4-FFF2-40B4-BE49-F238E27FC236}">
              <a16:creationId xmlns:a16="http://schemas.microsoft.com/office/drawing/2014/main" id="{3596CA5C-E8AC-403B-A524-4B78A8BB4A92}"/>
            </a:ext>
          </a:extLst>
        </xdr:cNvPr>
        <xdr:cNvGrpSpPr/>
      </xdr:nvGrpSpPr>
      <xdr:grpSpPr>
        <a:xfrm>
          <a:off x="29956125" y="285750"/>
          <a:ext cx="4333875" cy="1087233"/>
          <a:chOff x="9995645" y="224117"/>
          <a:chExt cx="2808001" cy="706232"/>
        </a:xfrm>
      </xdr:grpSpPr>
      <xdr:pic>
        <xdr:nvPicPr>
          <xdr:cNvPr id="4" name="Imagen 3">
            <a:extLst>
              <a:ext uri="{FF2B5EF4-FFF2-40B4-BE49-F238E27FC236}">
                <a16:creationId xmlns:a16="http://schemas.microsoft.com/office/drawing/2014/main" id="{D6C0FC9D-1626-4C71-8115-B6EF110D00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45" y="224117"/>
            <a:ext cx="2808000" cy="650946"/>
          </a:xfrm>
          <a:prstGeom prst="rect">
            <a:avLst/>
          </a:prstGeom>
        </xdr:spPr>
      </xdr:pic>
      <xdr:grpSp>
        <xdr:nvGrpSpPr>
          <xdr:cNvPr id="6" name="Agrupar 207">
            <a:extLst>
              <a:ext uri="{FF2B5EF4-FFF2-40B4-BE49-F238E27FC236}">
                <a16:creationId xmlns:a16="http://schemas.microsoft.com/office/drawing/2014/main" id="{D525E474-0215-40F0-AA0A-D61A7CE57647}"/>
              </a:ext>
            </a:extLst>
          </xdr:cNvPr>
          <xdr:cNvGrpSpPr/>
        </xdr:nvGrpSpPr>
        <xdr:grpSpPr>
          <a:xfrm>
            <a:off x="9995646" y="885264"/>
            <a:ext cx="2808000" cy="45085"/>
            <a:chOff x="0" y="0"/>
            <a:chExt cx="7975600" cy="116840"/>
          </a:xfrm>
        </xdr:grpSpPr>
        <xdr:sp macro="" textlink="">
          <xdr:nvSpPr>
            <xdr:cNvPr id="7" name="Rectángulo 6">
              <a:extLst>
                <a:ext uri="{FF2B5EF4-FFF2-40B4-BE49-F238E27FC236}">
                  <a16:creationId xmlns:a16="http://schemas.microsoft.com/office/drawing/2014/main" id="{0A331E94-E222-412A-AFDE-8423FCC8DA30}"/>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8" name="Rectángulo 7">
              <a:extLst>
                <a:ext uri="{FF2B5EF4-FFF2-40B4-BE49-F238E27FC236}">
                  <a16:creationId xmlns:a16="http://schemas.microsoft.com/office/drawing/2014/main" id="{D13FA5F8-0FC0-42D6-88FC-03C2E57E78D9}"/>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9" name="Rectángulo 8">
              <a:extLst>
                <a:ext uri="{FF2B5EF4-FFF2-40B4-BE49-F238E27FC236}">
                  <a16:creationId xmlns:a16="http://schemas.microsoft.com/office/drawing/2014/main" id="{E164C833-5DC6-4917-A5D2-7057AE03416C}"/>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484909</xdr:colOff>
      <xdr:row>0</xdr:row>
      <xdr:rowOff>242455</xdr:rowOff>
    </xdr:from>
    <xdr:to>
      <xdr:col>18</xdr:col>
      <xdr:colOff>1422547</xdr:colOff>
      <xdr:row>1</xdr:row>
      <xdr:rowOff>359869</xdr:rowOff>
    </xdr:to>
    <xdr:grpSp>
      <xdr:nvGrpSpPr>
        <xdr:cNvPr id="3" name="Grupo 2">
          <a:extLst>
            <a:ext uri="{FF2B5EF4-FFF2-40B4-BE49-F238E27FC236}">
              <a16:creationId xmlns:a16="http://schemas.microsoft.com/office/drawing/2014/main" id="{3596CA5C-E8AC-403B-A524-4B78A8BB4A92}"/>
            </a:ext>
          </a:extLst>
        </xdr:cNvPr>
        <xdr:cNvGrpSpPr/>
      </xdr:nvGrpSpPr>
      <xdr:grpSpPr>
        <a:xfrm>
          <a:off x="21422591" y="242455"/>
          <a:ext cx="2808001" cy="706232"/>
          <a:chOff x="9995645" y="224117"/>
          <a:chExt cx="2808001" cy="706232"/>
        </a:xfrm>
      </xdr:grpSpPr>
      <xdr:pic>
        <xdr:nvPicPr>
          <xdr:cNvPr id="5" name="Imagen 4">
            <a:extLst>
              <a:ext uri="{FF2B5EF4-FFF2-40B4-BE49-F238E27FC236}">
                <a16:creationId xmlns:a16="http://schemas.microsoft.com/office/drawing/2014/main" id="{D6C0FC9D-1626-4C71-8115-B6EF110D00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45" y="224117"/>
            <a:ext cx="2808000" cy="650946"/>
          </a:xfrm>
          <a:prstGeom prst="rect">
            <a:avLst/>
          </a:prstGeom>
        </xdr:spPr>
      </xdr:pic>
      <xdr:grpSp>
        <xdr:nvGrpSpPr>
          <xdr:cNvPr id="6" name="Agrupar 207">
            <a:extLst>
              <a:ext uri="{FF2B5EF4-FFF2-40B4-BE49-F238E27FC236}">
                <a16:creationId xmlns:a16="http://schemas.microsoft.com/office/drawing/2014/main" id="{D525E474-0215-40F0-AA0A-D61A7CE57647}"/>
              </a:ext>
            </a:extLst>
          </xdr:cNvPr>
          <xdr:cNvGrpSpPr/>
        </xdr:nvGrpSpPr>
        <xdr:grpSpPr>
          <a:xfrm>
            <a:off x="9995646" y="885264"/>
            <a:ext cx="2808000" cy="45085"/>
            <a:chOff x="0" y="0"/>
            <a:chExt cx="7975600" cy="116840"/>
          </a:xfrm>
        </xdr:grpSpPr>
        <xdr:sp macro="" textlink="">
          <xdr:nvSpPr>
            <xdr:cNvPr id="7" name="Rectángulo 6">
              <a:extLst>
                <a:ext uri="{FF2B5EF4-FFF2-40B4-BE49-F238E27FC236}">
                  <a16:creationId xmlns:a16="http://schemas.microsoft.com/office/drawing/2014/main" id="{0A331E94-E222-412A-AFDE-8423FCC8DA30}"/>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8" name="Rectángulo 7">
              <a:extLst>
                <a:ext uri="{FF2B5EF4-FFF2-40B4-BE49-F238E27FC236}">
                  <a16:creationId xmlns:a16="http://schemas.microsoft.com/office/drawing/2014/main" id="{D13FA5F8-0FC0-42D6-88FC-03C2E57E78D9}"/>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9" name="Rectángulo 8">
              <a:extLst>
                <a:ext uri="{FF2B5EF4-FFF2-40B4-BE49-F238E27FC236}">
                  <a16:creationId xmlns:a16="http://schemas.microsoft.com/office/drawing/2014/main" id="{E164C833-5DC6-4917-A5D2-7057AE03416C}"/>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4"/>
  <sheetViews>
    <sheetView zoomScale="79" zoomScaleNormal="79" zoomScaleSheetLayoutView="71" workbookViewId="0">
      <selection activeCell="A8" sqref="A8"/>
    </sheetView>
  </sheetViews>
  <sheetFormatPr baseColWidth="10" defaultRowHeight="12.75" x14ac:dyDescent="0.2"/>
  <cols>
    <col min="1" max="1" width="211.140625" style="25" customWidth="1"/>
    <col min="2" max="256" width="11.5703125" style="25"/>
    <col min="257" max="257" width="119.28515625" style="25" customWidth="1"/>
    <col min="258" max="512" width="11.5703125" style="25"/>
    <col min="513" max="513" width="119.28515625" style="25" customWidth="1"/>
    <col min="514" max="768" width="11.5703125" style="25"/>
    <col min="769" max="769" width="119.28515625" style="25" customWidth="1"/>
    <col min="770" max="1024" width="11.5703125" style="25"/>
    <col min="1025" max="1025" width="119.28515625" style="25" customWidth="1"/>
    <col min="1026" max="1280" width="11.5703125" style="25"/>
    <col min="1281" max="1281" width="119.28515625" style="25" customWidth="1"/>
    <col min="1282" max="1536" width="11.5703125" style="25"/>
    <col min="1537" max="1537" width="119.28515625" style="25" customWidth="1"/>
    <col min="1538" max="1792" width="11.5703125" style="25"/>
    <col min="1793" max="1793" width="119.28515625" style="25" customWidth="1"/>
    <col min="1794" max="2048" width="11.5703125" style="25"/>
    <col min="2049" max="2049" width="119.28515625" style="25" customWidth="1"/>
    <col min="2050" max="2304" width="11.5703125" style="25"/>
    <col min="2305" max="2305" width="119.28515625" style="25" customWidth="1"/>
    <col min="2306" max="2560" width="11.5703125" style="25"/>
    <col min="2561" max="2561" width="119.28515625" style="25" customWidth="1"/>
    <col min="2562" max="2816" width="11.5703125" style="25"/>
    <col min="2817" max="2817" width="119.28515625" style="25" customWidth="1"/>
    <col min="2818" max="3072" width="11.5703125" style="25"/>
    <col min="3073" max="3073" width="119.28515625" style="25" customWidth="1"/>
    <col min="3074" max="3328" width="11.5703125" style="25"/>
    <col min="3329" max="3329" width="119.28515625" style="25" customWidth="1"/>
    <col min="3330" max="3584" width="11.5703125" style="25"/>
    <col min="3585" max="3585" width="119.28515625" style="25" customWidth="1"/>
    <col min="3586" max="3840" width="11.5703125" style="25"/>
    <col min="3841" max="3841" width="119.28515625" style="25" customWidth="1"/>
    <col min="3842" max="4096" width="11.5703125" style="25"/>
    <col min="4097" max="4097" width="119.28515625" style="25" customWidth="1"/>
    <col min="4098" max="4352" width="11.5703125" style="25"/>
    <col min="4353" max="4353" width="119.28515625" style="25" customWidth="1"/>
    <col min="4354" max="4608" width="11.5703125" style="25"/>
    <col min="4609" max="4609" width="119.28515625" style="25" customWidth="1"/>
    <col min="4610" max="4864" width="11.5703125" style="25"/>
    <col min="4865" max="4865" width="119.28515625" style="25" customWidth="1"/>
    <col min="4866" max="5120" width="11.5703125" style="25"/>
    <col min="5121" max="5121" width="119.28515625" style="25" customWidth="1"/>
    <col min="5122" max="5376" width="11.5703125" style="25"/>
    <col min="5377" max="5377" width="119.28515625" style="25" customWidth="1"/>
    <col min="5378" max="5632" width="11.5703125" style="25"/>
    <col min="5633" max="5633" width="119.28515625" style="25" customWidth="1"/>
    <col min="5634" max="5888" width="11.5703125" style="25"/>
    <col min="5889" max="5889" width="119.28515625" style="25" customWidth="1"/>
    <col min="5890" max="6144" width="11.5703125" style="25"/>
    <col min="6145" max="6145" width="119.28515625" style="25" customWidth="1"/>
    <col min="6146" max="6400" width="11.5703125" style="25"/>
    <col min="6401" max="6401" width="119.28515625" style="25" customWidth="1"/>
    <col min="6402" max="6656" width="11.5703125" style="25"/>
    <col min="6657" max="6657" width="119.28515625" style="25" customWidth="1"/>
    <col min="6658" max="6912" width="11.5703125" style="25"/>
    <col min="6913" max="6913" width="119.28515625" style="25" customWidth="1"/>
    <col min="6914" max="7168" width="11.5703125" style="25"/>
    <col min="7169" max="7169" width="119.28515625" style="25" customWidth="1"/>
    <col min="7170" max="7424" width="11.5703125" style="25"/>
    <col min="7425" max="7425" width="119.28515625" style="25" customWidth="1"/>
    <col min="7426" max="7680" width="11.5703125" style="25"/>
    <col min="7681" max="7681" width="119.28515625" style="25" customWidth="1"/>
    <col min="7682" max="7936" width="11.5703125" style="25"/>
    <col min="7937" max="7937" width="119.28515625" style="25" customWidth="1"/>
    <col min="7938" max="8192" width="11.5703125" style="25"/>
    <col min="8193" max="8193" width="119.28515625" style="25" customWidth="1"/>
    <col min="8194" max="8448" width="11.5703125" style="25"/>
    <col min="8449" max="8449" width="119.28515625" style="25" customWidth="1"/>
    <col min="8450" max="8704" width="11.5703125" style="25"/>
    <col min="8705" max="8705" width="119.28515625" style="25" customWidth="1"/>
    <col min="8706" max="8960" width="11.5703125" style="25"/>
    <col min="8961" max="8961" width="119.28515625" style="25" customWidth="1"/>
    <col min="8962" max="9216" width="11.5703125" style="25"/>
    <col min="9217" max="9217" width="119.28515625" style="25" customWidth="1"/>
    <col min="9218" max="9472" width="11.5703125" style="25"/>
    <col min="9473" max="9473" width="119.28515625" style="25" customWidth="1"/>
    <col min="9474" max="9728" width="11.5703125" style="25"/>
    <col min="9729" max="9729" width="119.28515625" style="25" customWidth="1"/>
    <col min="9730" max="9984" width="11.5703125" style="25"/>
    <col min="9985" max="9985" width="119.28515625" style="25" customWidth="1"/>
    <col min="9986" max="10240" width="11.5703125" style="25"/>
    <col min="10241" max="10241" width="119.28515625" style="25" customWidth="1"/>
    <col min="10242" max="10496" width="11.5703125" style="25"/>
    <col min="10497" max="10497" width="119.28515625" style="25" customWidth="1"/>
    <col min="10498" max="10752" width="11.5703125" style="25"/>
    <col min="10753" max="10753" width="119.28515625" style="25" customWidth="1"/>
    <col min="10754" max="11008" width="11.5703125" style="25"/>
    <col min="11009" max="11009" width="119.28515625" style="25" customWidth="1"/>
    <col min="11010" max="11264" width="11.5703125" style="25"/>
    <col min="11265" max="11265" width="119.28515625" style="25" customWidth="1"/>
    <col min="11266" max="11520" width="11.5703125" style="25"/>
    <col min="11521" max="11521" width="119.28515625" style="25" customWidth="1"/>
    <col min="11522" max="11776" width="11.5703125" style="25"/>
    <col min="11777" max="11777" width="119.28515625" style="25" customWidth="1"/>
    <col min="11778" max="12032" width="11.5703125" style="25"/>
    <col min="12033" max="12033" width="119.28515625" style="25" customWidth="1"/>
    <col min="12034" max="12288" width="11.5703125" style="25"/>
    <col min="12289" max="12289" width="119.28515625" style="25" customWidth="1"/>
    <col min="12290" max="12544" width="11.5703125" style="25"/>
    <col min="12545" max="12545" width="119.28515625" style="25" customWidth="1"/>
    <col min="12546" max="12800" width="11.5703125" style="25"/>
    <col min="12801" max="12801" width="119.28515625" style="25" customWidth="1"/>
    <col min="12802" max="13056" width="11.5703125" style="25"/>
    <col min="13057" max="13057" width="119.28515625" style="25" customWidth="1"/>
    <col min="13058" max="13312" width="11.5703125" style="25"/>
    <col min="13313" max="13313" width="119.28515625" style="25" customWidth="1"/>
    <col min="13314" max="13568" width="11.5703125" style="25"/>
    <col min="13569" max="13569" width="119.28515625" style="25" customWidth="1"/>
    <col min="13570" max="13824" width="11.5703125" style="25"/>
    <col min="13825" max="13825" width="119.28515625" style="25" customWidth="1"/>
    <col min="13826" max="14080" width="11.5703125" style="25"/>
    <col min="14081" max="14081" width="119.28515625" style="25" customWidth="1"/>
    <col min="14082" max="14336" width="11.5703125" style="25"/>
    <col min="14337" max="14337" width="119.28515625" style="25" customWidth="1"/>
    <col min="14338" max="14592" width="11.5703125" style="25"/>
    <col min="14593" max="14593" width="119.28515625" style="25" customWidth="1"/>
    <col min="14594" max="14848" width="11.5703125" style="25"/>
    <col min="14849" max="14849" width="119.28515625" style="25" customWidth="1"/>
    <col min="14850" max="15104" width="11.5703125" style="25"/>
    <col min="15105" max="15105" width="119.28515625" style="25" customWidth="1"/>
    <col min="15106" max="15360" width="11.5703125" style="25"/>
    <col min="15361" max="15361" width="119.28515625" style="25" customWidth="1"/>
    <col min="15362" max="15616" width="11.5703125" style="25"/>
    <col min="15617" max="15617" width="119.28515625" style="25" customWidth="1"/>
    <col min="15618" max="15872" width="11.5703125" style="25"/>
    <col min="15873" max="15873" width="119.28515625" style="25" customWidth="1"/>
    <col min="15874" max="16128" width="11.5703125" style="25"/>
    <col min="16129" max="16129" width="119.28515625" style="25" customWidth="1"/>
    <col min="16130" max="16384" width="11.5703125" style="25"/>
  </cols>
  <sheetData>
    <row r="1" spans="1:1" x14ac:dyDescent="0.2">
      <c r="A1" s="24"/>
    </row>
    <row r="2" spans="1:1" x14ac:dyDescent="0.2">
      <c r="A2" s="24"/>
    </row>
    <row r="3" spans="1:1" x14ac:dyDescent="0.2">
      <c r="A3" s="24"/>
    </row>
    <row r="4" spans="1:1" ht="24.75" customHeight="1" x14ac:dyDescent="0.2">
      <c r="A4" s="161" t="s">
        <v>142</v>
      </c>
    </row>
    <row r="5" spans="1:1" x14ac:dyDescent="0.2">
      <c r="A5" s="24"/>
    </row>
    <row r="6" spans="1:1" x14ac:dyDescent="0.2">
      <c r="A6" s="24"/>
    </row>
    <row r="7" spans="1:1" x14ac:dyDescent="0.2">
      <c r="A7" s="24"/>
    </row>
    <row r="8" spans="1:1" ht="171.75" customHeight="1" x14ac:dyDescent="0.2">
      <c r="A8" s="26" t="s">
        <v>175</v>
      </c>
    </row>
    <row r="9" spans="1:1" ht="68.25" customHeight="1" x14ac:dyDescent="0.2">
      <c r="A9" s="94" t="s">
        <v>174</v>
      </c>
    </row>
    <row r="10" spans="1:1" ht="111.75" customHeight="1" x14ac:dyDescent="0.2">
      <c r="A10" s="27" t="s">
        <v>170</v>
      </c>
    </row>
    <row r="11" spans="1:1" ht="15.75" customHeight="1" x14ac:dyDescent="0.2">
      <c r="A11" s="28"/>
    </row>
    <row r="12" spans="1:1" ht="15.75" customHeight="1" x14ac:dyDescent="0.2">
      <c r="A12" s="28"/>
    </row>
    <row r="13" spans="1:1" ht="15.75" customHeight="1" x14ac:dyDescent="0.2">
      <c r="A13" s="28"/>
    </row>
    <row r="14" spans="1:1" ht="15.75" customHeight="1" x14ac:dyDescent="0.2"/>
  </sheetData>
  <printOptions horizontalCentered="1" verticalCentered="1"/>
  <pageMargins left="0.78740157480314965" right="0.78740157480314965" top="0.98425196850393704" bottom="0.98425196850393704" header="0" footer="0"/>
  <pageSetup paperSize="9" scale="8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HOE78"/>
  <sheetViews>
    <sheetView tabSelected="1" zoomScale="40" zoomScaleNormal="40" workbookViewId="0">
      <selection activeCell="S7" sqref="S7"/>
    </sheetView>
  </sheetViews>
  <sheetFormatPr baseColWidth="10" defaultColWidth="11.42578125" defaultRowHeight="15.75" x14ac:dyDescent="0.25"/>
  <cols>
    <col min="1" max="1" width="13.28515625" style="2" customWidth="1"/>
    <col min="2" max="2" width="22" style="2" customWidth="1"/>
    <col min="3" max="3" width="26.85546875" style="2" customWidth="1"/>
    <col min="4" max="4" width="33.42578125" style="17" customWidth="1"/>
    <col min="5" max="5" width="52.42578125" style="17" customWidth="1"/>
    <col min="6" max="6" width="20" style="17" customWidth="1"/>
    <col min="7" max="7" width="19.5703125" style="17" customWidth="1"/>
    <col min="8" max="8" width="19.85546875" style="2" customWidth="1"/>
    <col min="9" max="9" width="22.42578125" style="14" customWidth="1"/>
    <col min="10" max="10" width="25.42578125" style="2" customWidth="1"/>
    <col min="11" max="11" width="23.140625" style="2" customWidth="1"/>
    <col min="12" max="12" width="32.85546875" style="2" customWidth="1"/>
    <col min="13" max="13" width="40.140625" style="2" customWidth="1"/>
    <col min="14" max="14" width="40" style="2" customWidth="1"/>
    <col min="15" max="15" width="18" style="2" customWidth="1"/>
    <col min="16" max="16" width="18.85546875" style="2" customWidth="1"/>
    <col min="17" max="17" width="25.42578125" style="2" customWidth="1"/>
    <col min="18" max="18" width="3.5703125" style="2" customWidth="1"/>
    <col min="19" max="19" width="28.7109375" style="2" customWidth="1"/>
    <col min="20" max="20" width="34.5703125" style="2" customWidth="1"/>
    <col min="21" max="21" width="29.28515625" style="2" customWidth="1"/>
    <col min="22" max="5803" width="11.42578125" style="2"/>
    <col min="5804" max="16384" width="11.42578125" style="1"/>
  </cols>
  <sheetData>
    <row r="1" spans="1:5803" ht="87.75" customHeight="1" x14ac:dyDescent="0.25">
      <c r="A1" s="169" t="s">
        <v>172</v>
      </c>
      <c r="B1" s="169"/>
      <c r="C1" s="169"/>
      <c r="D1" s="169"/>
      <c r="E1" s="169"/>
      <c r="F1" s="169"/>
      <c r="G1" s="169"/>
      <c r="H1" s="169"/>
      <c r="I1" s="169"/>
      <c r="J1" s="169"/>
      <c r="K1" s="169"/>
      <c r="L1" s="169"/>
      <c r="M1" s="169"/>
      <c r="N1" s="169"/>
      <c r="O1" s="169"/>
      <c r="P1" s="169"/>
      <c r="Q1" s="169"/>
      <c r="R1" s="169"/>
      <c r="S1" s="169"/>
      <c r="T1" s="169"/>
      <c r="U1" s="169"/>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803" s="16" customFormat="1" ht="45" customHeight="1" x14ac:dyDescent="0.25">
      <c r="A2" s="169"/>
      <c r="B2" s="169"/>
      <c r="C2" s="169"/>
      <c r="D2" s="169"/>
      <c r="E2" s="169"/>
      <c r="F2" s="169"/>
      <c r="G2" s="169"/>
      <c r="H2" s="169"/>
      <c r="I2" s="169"/>
      <c r="J2" s="169"/>
      <c r="K2" s="169"/>
      <c r="L2" s="169"/>
      <c r="M2" s="169"/>
      <c r="N2" s="169"/>
      <c r="O2" s="169"/>
      <c r="P2" s="169"/>
      <c r="Q2" s="169"/>
      <c r="R2" s="169"/>
      <c r="S2" s="169"/>
      <c r="T2" s="169"/>
      <c r="U2" s="169"/>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row>
    <row r="3" spans="1:5803" s="16" customFormat="1" ht="50.25" customHeight="1" x14ac:dyDescent="0.25">
      <c r="A3" s="172" t="s">
        <v>144</v>
      </c>
      <c r="B3" s="172"/>
      <c r="C3" s="172"/>
      <c r="D3" s="172"/>
      <c r="E3" s="172"/>
      <c r="F3" s="172"/>
      <c r="G3" s="172"/>
      <c r="H3" s="172"/>
      <c r="I3" s="172"/>
      <c r="J3" s="172"/>
      <c r="K3" s="172"/>
      <c r="L3" s="172"/>
      <c r="M3" s="176" t="s">
        <v>117</v>
      </c>
      <c r="N3" s="176"/>
      <c r="O3" s="177"/>
      <c r="P3" s="177"/>
      <c r="Q3" s="177"/>
      <c r="R3" s="15"/>
      <c r="S3" s="176" t="s">
        <v>119</v>
      </c>
      <c r="T3" s="176"/>
      <c r="U3" s="176"/>
      <c r="V3" s="53"/>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c r="ON3" s="15"/>
      <c r="OO3" s="15"/>
      <c r="OP3" s="15"/>
      <c r="OQ3" s="15"/>
      <c r="OR3" s="15"/>
      <c r="OS3" s="15"/>
      <c r="OT3" s="15"/>
      <c r="OU3" s="15"/>
      <c r="OV3" s="15"/>
      <c r="OW3" s="15"/>
      <c r="OX3" s="15"/>
      <c r="OY3" s="15"/>
      <c r="OZ3" s="15"/>
      <c r="PA3" s="15"/>
      <c r="PB3" s="15"/>
      <c r="PC3" s="15"/>
      <c r="PD3" s="15"/>
      <c r="PE3" s="15"/>
      <c r="PF3" s="15"/>
      <c r="PG3" s="15"/>
      <c r="PH3" s="15"/>
      <c r="PI3" s="15"/>
      <c r="PJ3" s="15"/>
      <c r="PK3" s="15"/>
      <c r="PL3" s="15"/>
      <c r="PM3" s="15"/>
      <c r="PN3" s="15"/>
      <c r="PO3" s="15"/>
      <c r="PP3" s="15"/>
      <c r="PQ3" s="15"/>
      <c r="PR3" s="15"/>
      <c r="PS3" s="15"/>
      <c r="PT3" s="15"/>
      <c r="PU3" s="15"/>
      <c r="PV3" s="15"/>
      <c r="PW3" s="15"/>
      <c r="PX3" s="15"/>
      <c r="PY3" s="15"/>
      <c r="PZ3" s="15"/>
      <c r="QA3" s="15"/>
      <c r="QB3" s="15"/>
      <c r="QC3" s="15"/>
      <c r="QD3" s="15"/>
      <c r="QE3" s="15"/>
      <c r="QF3" s="15"/>
      <c r="QG3" s="15"/>
      <c r="QH3" s="15"/>
      <c r="QI3" s="15"/>
      <c r="QJ3" s="15"/>
      <c r="QK3" s="15"/>
      <c r="QL3" s="15"/>
      <c r="QM3" s="15"/>
      <c r="QN3" s="15"/>
      <c r="QO3" s="15"/>
      <c r="QP3" s="15"/>
      <c r="QQ3" s="15"/>
      <c r="QR3" s="15"/>
      <c r="QS3" s="15"/>
      <c r="QT3" s="15"/>
      <c r="QU3" s="15"/>
      <c r="QV3" s="15"/>
      <c r="QW3" s="15"/>
      <c r="QX3" s="15"/>
      <c r="QY3" s="15"/>
      <c r="QZ3" s="15"/>
      <c r="RA3" s="15"/>
      <c r="RB3" s="15"/>
      <c r="RC3" s="15"/>
      <c r="RD3" s="15"/>
      <c r="RE3" s="15"/>
      <c r="RF3" s="15"/>
      <c r="RG3" s="15"/>
      <c r="RH3" s="15"/>
      <c r="RI3" s="15"/>
      <c r="RJ3" s="15"/>
      <c r="RK3" s="15"/>
      <c r="RL3" s="15"/>
      <c r="RM3" s="15"/>
      <c r="RN3" s="15"/>
      <c r="RO3" s="15"/>
      <c r="RP3" s="15"/>
      <c r="RQ3" s="15"/>
      <c r="RR3" s="15"/>
      <c r="RS3" s="15"/>
      <c r="RT3" s="15"/>
      <c r="RU3" s="15"/>
      <c r="RV3" s="15"/>
      <c r="RW3" s="15"/>
      <c r="RX3" s="15"/>
      <c r="RY3" s="15"/>
      <c r="RZ3" s="15"/>
      <c r="SA3" s="15"/>
      <c r="SB3" s="15"/>
      <c r="SC3" s="15"/>
      <c r="SD3" s="15"/>
      <c r="SE3" s="15"/>
      <c r="SF3" s="15"/>
      <c r="SG3" s="15"/>
      <c r="SH3" s="15"/>
      <c r="SI3" s="15"/>
      <c r="SJ3" s="15"/>
      <c r="SK3" s="15"/>
      <c r="SL3" s="15"/>
      <c r="SM3" s="15"/>
      <c r="SN3" s="15"/>
      <c r="SO3" s="15"/>
      <c r="SP3" s="15"/>
      <c r="SQ3" s="15"/>
      <c r="SR3" s="15"/>
      <c r="SS3" s="15"/>
      <c r="ST3" s="15"/>
      <c r="SU3" s="15"/>
      <c r="SV3" s="15"/>
      <c r="SW3" s="15"/>
      <c r="SX3" s="15"/>
      <c r="SY3" s="15"/>
      <c r="SZ3" s="15"/>
      <c r="TA3" s="15"/>
      <c r="TB3" s="15"/>
      <c r="TC3" s="15"/>
      <c r="TD3" s="15"/>
      <c r="TE3" s="15"/>
      <c r="TF3" s="15"/>
      <c r="TG3" s="15"/>
      <c r="TH3" s="15"/>
      <c r="TI3" s="15"/>
      <c r="TJ3" s="15"/>
      <c r="TK3" s="15"/>
      <c r="TL3" s="15"/>
      <c r="TM3" s="15"/>
      <c r="TN3" s="15"/>
      <c r="TO3" s="15"/>
      <c r="TP3" s="15"/>
      <c r="TQ3" s="15"/>
      <c r="TR3" s="15"/>
      <c r="TS3" s="15"/>
      <c r="TT3" s="15"/>
      <c r="TU3" s="15"/>
      <c r="TV3" s="15"/>
      <c r="TW3" s="15"/>
      <c r="TX3" s="15"/>
      <c r="TY3" s="15"/>
      <c r="TZ3" s="15"/>
      <c r="UA3" s="15"/>
      <c r="UB3" s="15"/>
      <c r="UC3" s="15"/>
      <c r="UD3" s="15"/>
      <c r="UE3" s="15"/>
      <c r="UF3" s="15"/>
      <c r="UG3" s="15"/>
      <c r="UH3" s="15"/>
      <c r="UI3" s="15"/>
      <c r="UJ3" s="15"/>
      <c r="UK3" s="15"/>
      <c r="UL3" s="15"/>
      <c r="UM3" s="15"/>
      <c r="UN3" s="15"/>
      <c r="UO3" s="15"/>
      <c r="UP3" s="15"/>
      <c r="UQ3" s="15"/>
      <c r="UR3" s="15"/>
      <c r="US3" s="15"/>
      <c r="UT3" s="15"/>
      <c r="UU3" s="15"/>
      <c r="UV3" s="15"/>
      <c r="UW3" s="15"/>
      <c r="UX3" s="15"/>
      <c r="UY3" s="15"/>
      <c r="UZ3" s="15"/>
      <c r="VA3" s="15"/>
      <c r="VB3" s="15"/>
      <c r="VC3" s="15"/>
      <c r="VD3" s="15"/>
      <c r="VE3" s="15"/>
      <c r="VF3" s="15"/>
      <c r="VG3" s="15"/>
      <c r="VH3" s="15"/>
      <c r="VI3" s="15"/>
      <c r="VJ3" s="15"/>
      <c r="VK3" s="15"/>
      <c r="VL3" s="15"/>
      <c r="VM3" s="15"/>
      <c r="VN3" s="15"/>
      <c r="VO3" s="15"/>
      <c r="VP3" s="15"/>
      <c r="VQ3" s="15"/>
      <c r="VR3" s="15"/>
      <c r="VS3" s="15"/>
      <c r="VT3" s="15"/>
      <c r="VU3" s="15"/>
      <c r="VV3" s="15"/>
      <c r="VW3" s="15"/>
      <c r="VX3" s="15"/>
      <c r="VY3" s="15"/>
      <c r="VZ3" s="15"/>
      <c r="WA3" s="15"/>
      <c r="WB3" s="15"/>
      <c r="WC3" s="15"/>
      <c r="WD3" s="15"/>
      <c r="WE3" s="15"/>
      <c r="WF3" s="15"/>
      <c r="WG3" s="15"/>
      <c r="WH3" s="15"/>
      <c r="WI3" s="15"/>
      <c r="WJ3" s="15"/>
      <c r="WK3" s="15"/>
      <c r="WL3" s="15"/>
      <c r="WM3" s="15"/>
      <c r="WN3" s="15"/>
      <c r="WO3" s="15"/>
      <c r="WP3" s="15"/>
      <c r="WQ3" s="15"/>
      <c r="WR3" s="15"/>
      <c r="WS3" s="15"/>
      <c r="WT3" s="15"/>
      <c r="WU3" s="15"/>
      <c r="WV3" s="15"/>
      <c r="WW3" s="15"/>
      <c r="WX3" s="15"/>
      <c r="WY3" s="15"/>
      <c r="WZ3" s="15"/>
      <c r="XA3" s="15"/>
      <c r="XB3" s="15"/>
      <c r="XC3" s="15"/>
      <c r="XD3" s="15"/>
      <c r="XE3" s="15"/>
      <c r="XF3" s="15"/>
      <c r="XG3" s="15"/>
      <c r="XH3" s="15"/>
      <c r="XI3" s="15"/>
      <c r="XJ3" s="15"/>
      <c r="XK3" s="15"/>
      <c r="XL3" s="15"/>
      <c r="XM3" s="15"/>
      <c r="XN3" s="15"/>
      <c r="XO3" s="15"/>
      <c r="XP3" s="15"/>
      <c r="XQ3" s="15"/>
      <c r="XR3" s="15"/>
      <c r="XS3" s="15"/>
      <c r="XT3" s="15"/>
      <c r="XU3" s="15"/>
      <c r="XV3" s="15"/>
      <c r="XW3" s="15"/>
      <c r="XX3" s="15"/>
      <c r="XY3" s="15"/>
      <c r="XZ3" s="15"/>
      <c r="YA3" s="15"/>
      <c r="YB3" s="15"/>
      <c r="YC3" s="15"/>
      <c r="YD3" s="15"/>
      <c r="YE3" s="15"/>
      <c r="YF3" s="15"/>
      <c r="YG3" s="15"/>
      <c r="YH3" s="15"/>
      <c r="YI3" s="15"/>
      <c r="YJ3" s="15"/>
      <c r="YK3" s="15"/>
      <c r="YL3" s="15"/>
      <c r="YM3" s="15"/>
      <c r="YN3" s="15"/>
      <c r="YO3" s="15"/>
      <c r="YP3" s="15"/>
      <c r="YQ3" s="15"/>
      <c r="YR3" s="15"/>
      <c r="YS3" s="15"/>
      <c r="YT3" s="15"/>
      <c r="YU3" s="15"/>
      <c r="YV3" s="15"/>
      <c r="YW3" s="15"/>
      <c r="YX3" s="15"/>
      <c r="YY3" s="15"/>
      <c r="YZ3" s="15"/>
      <c r="ZA3" s="15"/>
      <c r="ZB3" s="15"/>
      <c r="ZC3" s="15"/>
      <c r="ZD3" s="15"/>
      <c r="ZE3" s="15"/>
      <c r="ZF3" s="15"/>
      <c r="ZG3" s="15"/>
      <c r="ZH3" s="15"/>
      <c r="ZI3" s="15"/>
      <c r="ZJ3" s="15"/>
      <c r="ZK3" s="15"/>
      <c r="ZL3" s="15"/>
      <c r="ZM3" s="15"/>
      <c r="ZN3" s="15"/>
      <c r="ZO3" s="15"/>
      <c r="ZP3" s="15"/>
      <c r="ZQ3" s="15"/>
      <c r="ZR3" s="15"/>
      <c r="ZS3" s="15"/>
      <c r="ZT3" s="15"/>
      <c r="ZU3" s="15"/>
      <c r="ZV3" s="15"/>
      <c r="ZW3" s="15"/>
      <c r="ZX3" s="15"/>
      <c r="ZY3" s="15"/>
      <c r="ZZ3" s="15"/>
      <c r="AAA3" s="15"/>
      <c r="AAB3" s="15"/>
      <c r="AAC3" s="15"/>
      <c r="AAD3" s="15"/>
      <c r="AAE3" s="15"/>
      <c r="AAF3" s="15"/>
      <c r="AAG3" s="15"/>
      <c r="AAH3" s="15"/>
      <c r="AAI3" s="15"/>
      <c r="AAJ3" s="15"/>
      <c r="AAK3" s="15"/>
      <c r="AAL3" s="15"/>
      <c r="AAM3" s="15"/>
      <c r="AAN3" s="15"/>
      <c r="AAO3" s="15"/>
      <c r="AAP3" s="15"/>
      <c r="AAQ3" s="15"/>
      <c r="AAR3" s="15"/>
      <c r="AAS3" s="15"/>
      <c r="AAT3" s="15"/>
      <c r="AAU3" s="15"/>
      <c r="AAV3" s="15"/>
      <c r="AAW3" s="15"/>
      <c r="AAX3" s="15"/>
      <c r="AAY3" s="15"/>
      <c r="AAZ3" s="15"/>
      <c r="ABA3" s="15"/>
      <c r="ABB3" s="15"/>
      <c r="ABC3" s="15"/>
      <c r="ABD3" s="15"/>
      <c r="ABE3" s="15"/>
      <c r="ABF3" s="15"/>
      <c r="ABG3" s="15"/>
      <c r="ABH3" s="15"/>
      <c r="ABI3" s="15"/>
      <c r="ABJ3" s="15"/>
      <c r="ABK3" s="15"/>
      <c r="ABL3" s="15"/>
      <c r="ABM3" s="15"/>
      <c r="ABN3" s="15"/>
      <c r="ABO3" s="15"/>
      <c r="ABP3" s="15"/>
      <c r="ABQ3" s="15"/>
      <c r="ABR3" s="15"/>
      <c r="ABS3" s="15"/>
      <c r="ABT3" s="15"/>
      <c r="ABU3" s="15"/>
      <c r="ABV3" s="15"/>
      <c r="ABW3" s="15"/>
      <c r="ABX3" s="15"/>
      <c r="ABY3" s="15"/>
      <c r="ABZ3" s="15"/>
      <c r="ACA3" s="15"/>
      <c r="ACB3" s="15"/>
      <c r="ACC3" s="15"/>
      <c r="ACD3" s="15"/>
      <c r="ACE3" s="15"/>
      <c r="ACF3" s="15"/>
      <c r="ACG3" s="15"/>
      <c r="ACH3" s="15"/>
      <c r="ACI3" s="15"/>
      <c r="ACJ3" s="15"/>
      <c r="ACK3" s="15"/>
      <c r="ACL3" s="15"/>
      <c r="ACM3" s="15"/>
      <c r="ACN3" s="15"/>
      <c r="ACO3" s="15"/>
      <c r="ACP3" s="15"/>
      <c r="ACQ3" s="15"/>
      <c r="ACR3" s="15"/>
      <c r="ACS3" s="15"/>
      <c r="ACT3" s="15"/>
      <c r="ACU3" s="15"/>
      <c r="ACV3" s="15"/>
      <c r="ACW3" s="15"/>
      <c r="ACX3" s="15"/>
      <c r="ACY3" s="15"/>
      <c r="ACZ3" s="15"/>
      <c r="ADA3" s="15"/>
      <c r="ADB3" s="15"/>
      <c r="ADC3" s="15"/>
      <c r="ADD3" s="15"/>
      <c r="ADE3" s="15"/>
      <c r="ADF3" s="15"/>
      <c r="ADG3" s="15"/>
      <c r="ADH3" s="15"/>
      <c r="ADI3" s="15"/>
      <c r="ADJ3" s="15"/>
      <c r="ADK3" s="15"/>
      <c r="ADL3" s="15"/>
      <c r="ADM3" s="15"/>
      <c r="ADN3" s="15"/>
      <c r="ADO3" s="15"/>
      <c r="ADP3" s="15"/>
      <c r="ADQ3" s="15"/>
      <c r="ADR3" s="15"/>
      <c r="ADS3" s="15"/>
      <c r="ADT3" s="15"/>
      <c r="ADU3" s="15"/>
      <c r="ADV3" s="15"/>
      <c r="ADW3" s="15"/>
      <c r="ADX3" s="15"/>
      <c r="ADY3" s="15"/>
      <c r="ADZ3" s="15"/>
      <c r="AEA3" s="15"/>
      <c r="AEB3" s="15"/>
      <c r="AEC3" s="15"/>
      <c r="AED3" s="15"/>
      <c r="AEE3" s="15"/>
      <c r="AEF3" s="15"/>
      <c r="AEG3" s="15"/>
      <c r="AEH3" s="15"/>
      <c r="AEI3" s="15"/>
      <c r="AEJ3" s="15"/>
      <c r="AEK3" s="15"/>
      <c r="AEL3" s="15"/>
      <c r="AEM3" s="15"/>
      <c r="AEN3" s="15"/>
      <c r="AEO3" s="15"/>
      <c r="AEP3" s="15"/>
      <c r="AEQ3" s="15"/>
      <c r="AER3" s="15"/>
      <c r="AES3" s="15"/>
      <c r="AET3" s="15"/>
      <c r="AEU3" s="15"/>
      <c r="AEV3" s="15"/>
      <c r="AEW3" s="15"/>
      <c r="AEX3" s="15"/>
      <c r="AEY3" s="15"/>
      <c r="AEZ3" s="15"/>
      <c r="AFA3" s="15"/>
      <c r="AFB3" s="15"/>
      <c r="AFC3" s="15"/>
      <c r="AFD3" s="15"/>
      <c r="AFE3" s="15"/>
      <c r="AFF3" s="15"/>
      <c r="AFG3" s="15"/>
      <c r="AFH3" s="15"/>
      <c r="AFI3" s="15"/>
      <c r="AFJ3" s="15"/>
      <c r="AFK3" s="15"/>
      <c r="AFL3" s="15"/>
      <c r="AFM3" s="15"/>
      <c r="AFN3" s="15"/>
      <c r="AFO3" s="15"/>
      <c r="AFP3" s="15"/>
      <c r="AFQ3" s="15"/>
      <c r="AFR3" s="15"/>
      <c r="AFS3" s="15"/>
      <c r="AFT3" s="15"/>
      <c r="AFU3" s="15"/>
      <c r="AFV3" s="15"/>
      <c r="AFW3" s="15"/>
      <c r="AFX3" s="15"/>
      <c r="AFY3" s="15"/>
      <c r="AFZ3" s="15"/>
      <c r="AGA3" s="15"/>
      <c r="AGB3" s="15"/>
      <c r="AGC3" s="15"/>
      <c r="AGD3" s="15"/>
      <c r="AGE3" s="15"/>
      <c r="AGF3" s="15"/>
      <c r="AGG3" s="15"/>
      <c r="AGH3" s="15"/>
      <c r="AGI3" s="15"/>
      <c r="AGJ3" s="15"/>
      <c r="AGK3" s="15"/>
      <c r="AGL3" s="15"/>
      <c r="AGM3" s="15"/>
      <c r="AGN3" s="15"/>
      <c r="AGO3" s="15"/>
      <c r="AGP3" s="15"/>
      <c r="AGQ3" s="15"/>
      <c r="AGR3" s="15"/>
      <c r="AGS3" s="15"/>
      <c r="AGT3" s="15"/>
      <c r="AGU3" s="15"/>
      <c r="AGV3" s="15"/>
      <c r="AGW3" s="15"/>
      <c r="AGX3" s="15"/>
      <c r="AGY3" s="15"/>
      <c r="AGZ3" s="15"/>
      <c r="AHA3" s="15"/>
      <c r="AHB3" s="15"/>
      <c r="AHC3" s="15"/>
      <c r="AHD3" s="15"/>
      <c r="AHE3" s="15"/>
      <c r="AHF3" s="15"/>
      <c r="AHG3" s="15"/>
      <c r="AHH3" s="15"/>
      <c r="AHI3" s="15"/>
      <c r="AHJ3" s="15"/>
      <c r="AHK3" s="15"/>
      <c r="AHL3" s="15"/>
      <c r="AHM3" s="15"/>
      <c r="AHN3" s="15"/>
      <c r="AHO3" s="15"/>
      <c r="AHP3" s="15"/>
      <c r="AHQ3" s="15"/>
      <c r="AHR3" s="15"/>
      <c r="AHS3" s="15"/>
      <c r="AHT3" s="15"/>
      <c r="AHU3" s="15"/>
      <c r="AHV3" s="15"/>
      <c r="AHW3" s="15"/>
      <c r="AHX3" s="15"/>
      <c r="AHY3" s="15"/>
      <c r="AHZ3" s="15"/>
      <c r="AIA3" s="15"/>
      <c r="AIB3" s="15"/>
      <c r="AIC3" s="15"/>
      <c r="AID3" s="15"/>
      <c r="AIE3" s="15"/>
      <c r="AIF3" s="15"/>
      <c r="AIG3" s="15"/>
      <c r="AIH3" s="15"/>
      <c r="AII3" s="15"/>
      <c r="AIJ3" s="15"/>
      <c r="AIK3" s="15"/>
      <c r="AIL3" s="15"/>
      <c r="AIM3" s="15"/>
      <c r="AIN3" s="15"/>
      <c r="AIO3" s="15"/>
      <c r="AIP3" s="15"/>
      <c r="AIQ3" s="15"/>
      <c r="AIR3" s="15"/>
      <c r="AIS3" s="15"/>
      <c r="AIT3" s="15"/>
      <c r="AIU3" s="15"/>
      <c r="AIV3" s="15"/>
      <c r="AIW3" s="15"/>
      <c r="AIX3" s="15"/>
      <c r="AIY3" s="15"/>
      <c r="AIZ3" s="15"/>
      <c r="AJA3" s="15"/>
      <c r="AJB3" s="15"/>
      <c r="AJC3" s="15"/>
      <c r="AJD3" s="15"/>
      <c r="AJE3" s="15"/>
      <c r="AJF3" s="15"/>
      <c r="AJG3" s="15"/>
      <c r="AJH3" s="15"/>
      <c r="AJI3" s="15"/>
      <c r="AJJ3" s="15"/>
      <c r="AJK3" s="15"/>
      <c r="AJL3" s="15"/>
      <c r="AJM3" s="15"/>
      <c r="AJN3" s="15"/>
      <c r="AJO3" s="15"/>
      <c r="AJP3" s="15"/>
      <c r="AJQ3" s="15"/>
      <c r="AJR3" s="15"/>
      <c r="AJS3" s="15"/>
      <c r="AJT3" s="15"/>
      <c r="AJU3" s="15"/>
      <c r="AJV3" s="15"/>
      <c r="AJW3" s="15"/>
      <c r="AJX3" s="15"/>
      <c r="AJY3" s="15"/>
      <c r="AJZ3" s="15"/>
      <c r="AKA3" s="15"/>
      <c r="AKB3" s="15"/>
      <c r="AKC3" s="15"/>
      <c r="AKD3" s="15"/>
      <c r="AKE3" s="15"/>
      <c r="AKF3" s="15"/>
      <c r="AKG3" s="15"/>
      <c r="AKH3" s="15"/>
      <c r="AKI3" s="15"/>
      <c r="AKJ3" s="15"/>
      <c r="AKK3" s="15"/>
      <c r="AKL3" s="15"/>
      <c r="AKM3" s="15"/>
      <c r="AKN3" s="15"/>
      <c r="AKO3" s="15"/>
      <c r="AKP3" s="15"/>
      <c r="AKQ3" s="15"/>
      <c r="AKR3" s="15"/>
      <c r="AKS3" s="15"/>
      <c r="AKT3" s="15"/>
      <c r="AKU3" s="15"/>
      <c r="AKV3" s="15"/>
      <c r="AKW3" s="15"/>
      <c r="AKX3" s="15"/>
      <c r="AKY3" s="15"/>
      <c r="AKZ3" s="15"/>
      <c r="ALA3" s="15"/>
      <c r="ALB3" s="15"/>
      <c r="ALC3" s="15"/>
      <c r="ALD3" s="15"/>
      <c r="ALE3" s="15"/>
      <c r="ALF3" s="15"/>
      <c r="ALG3" s="15"/>
      <c r="ALH3" s="15"/>
      <c r="ALI3" s="15"/>
      <c r="ALJ3" s="15"/>
      <c r="ALK3" s="15"/>
      <c r="ALL3" s="15"/>
      <c r="ALM3" s="15"/>
      <c r="ALN3" s="15"/>
      <c r="ALO3" s="15"/>
      <c r="ALP3" s="15"/>
      <c r="ALQ3" s="15"/>
      <c r="ALR3" s="15"/>
      <c r="ALS3" s="15"/>
      <c r="ALT3" s="15"/>
      <c r="ALU3" s="15"/>
      <c r="ALV3" s="15"/>
      <c r="ALW3" s="15"/>
      <c r="ALX3" s="15"/>
      <c r="ALY3" s="15"/>
      <c r="ALZ3" s="15"/>
      <c r="AMA3" s="15"/>
      <c r="AMB3" s="15"/>
      <c r="AMC3" s="15"/>
      <c r="AMD3" s="15"/>
      <c r="AME3" s="15"/>
      <c r="AMF3" s="15"/>
      <c r="AMG3" s="15"/>
      <c r="AMH3" s="15"/>
      <c r="AMI3" s="15"/>
      <c r="AMJ3" s="15"/>
      <c r="AMK3" s="15"/>
      <c r="AML3" s="15"/>
      <c r="AMM3" s="15"/>
      <c r="AMN3" s="15"/>
      <c r="AMO3" s="15"/>
      <c r="AMP3" s="15"/>
      <c r="AMQ3" s="15"/>
      <c r="AMR3" s="15"/>
      <c r="AMS3" s="15"/>
      <c r="AMT3" s="15"/>
      <c r="AMU3" s="15"/>
      <c r="AMV3" s="15"/>
      <c r="AMW3" s="15"/>
      <c r="AMX3" s="15"/>
      <c r="AMY3" s="15"/>
      <c r="AMZ3" s="15"/>
      <c r="ANA3" s="15"/>
      <c r="ANB3" s="15"/>
      <c r="ANC3" s="15"/>
      <c r="AND3" s="15"/>
      <c r="ANE3" s="15"/>
      <c r="ANF3" s="15"/>
      <c r="ANG3" s="15"/>
      <c r="ANH3" s="15"/>
      <c r="ANI3" s="15"/>
      <c r="ANJ3" s="15"/>
      <c r="ANK3" s="15"/>
      <c r="ANL3" s="15"/>
      <c r="ANM3" s="15"/>
      <c r="ANN3" s="15"/>
      <c r="ANO3" s="15"/>
      <c r="ANP3" s="15"/>
      <c r="ANQ3" s="15"/>
      <c r="ANR3" s="15"/>
      <c r="ANS3" s="15"/>
      <c r="ANT3" s="15"/>
      <c r="ANU3" s="15"/>
      <c r="ANV3" s="15"/>
      <c r="ANW3" s="15"/>
      <c r="ANX3" s="15"/>
      <c r="ANY3" s="15"/>
      <c r="ANZ3" s="15"/>
      <c r="AOA3" s="15"/>
      <c r="AOB3" s="15"/>
      <c r="AOC3" s="15"/>
      <c r="AOD3" s="15"/>
      <c r="AOE3" s="15"/>
      <c r="AOF3" s="15"/>
      <c r="AOG3" s="15"/>
      <c r="AOH3" s="15"/>
      <c r="AOI3" s="15"/>
      <c r="AOJ3" s="15"/>
      <c r="AOK3" s="15"/>
      <c r="AOL3" s="15"/>
      <c r="AOM3" s="15"/>
      <c r="AON3" s="15"/>
      <c r="AOO3" s="15"/>
      <c r="AOP3" s="15"/>
      <c r="AOQ3" s="15"/>
      <c r="AOR3" s="15"/>
      <c r="AOS3" s="15"/>
      <c r="AOT3" s="15"/>
      <c r="AOU3" s="15"/>
      <c r="AOV3" s="15"/>
      <c r="AOW3" s="15"/>
      <c r="AOX3" s="15"/>
      <c r="AOY3" s="15"/>
      <c r="AOZ3" s="15"/>
      <c r="APA3" s="15"/>
      <c r="APB3" s="15"/>
      <c r="APC3" s="15"/>
      <c r="APD3" s="15"/>
      <c r="APE3" s="15"/>
      <c r="APF3" s="15"/>
      <c r="APG3" s="15"/>
      <c r="APH3" s="15"/>
      <c r="API3" s="15"/>
      <c r="APJ3" s="15"/>
      <c r="APK3" s="15"/>
      <c r="APL3" s="15"/>
      <c r="APM3" s="15"/>
      <c r="APN3" s="15"/>
      <c r="APO3" s="15"/>
      <c r="APP3" s="15"/>
      <c r="APQ3" s="15"/>
      <c r="APR3" s="15"/>
      <c r="APS3" s="15"/>
      <c r="APT3" s="15"/>
      <c r="APU3" s="15"/>
      <c r="APV3" s="15"/>
      <c r="APW3" s="15"/>
      <c r="APX3" s="15"/>
      <c r="APY3" s="15"/>
      <c r="APZ3" s="15"/>
      <c r="AQA3" s="15"/>
      <c r="AQB3" s="15"/>
      <c r="AQC3" s="15"/>
      <c r="AQD3" s="15"/>
      <c r="AQE3" s="15"/>
      <c r="AQF3" s="15"/>
      <c r="AQG3" s="15"/>
      <c r="AQH3" s="15"/>
      <c r="AQI3" s="15"/>
      <c r="AQJ3" s="15"/>
      <c r="AQK3" s="15"/>
      <c r="AQL3" s="15"/>
      <c r="AQM3" s="15"/>
      <c r="AQN3" s="15"/>
      <c r="AQO3" s="15"/>
      <c r="AQP3" s="15"/>
      <c r="AQQ3" s="15"/>
      <c r="AQR3" s="15"/>
      <c r="AQS3" s="15"/>
      <c r="AQT3" s="15"/>
      <c r="AQU3" s="15"/>
      <c r="AQV3" s="15"/>
      <c r="AQW3" s="15"/>
      <c r="AQX3" s="15"/>
      <c r="AQY3" s="15"/>
      <c r="AQZ3" s="15"/>
      <c r="ARA3" s="15"/>
      <c r="ARB3" s="15"/>
      <c r="ARC3" s="15"/>
      <c r="ARD3" s="15"/>
      <c r="ARE3" s="15"/>
      <c r="ARF3" s="15"/>
      <c r="ARG3" s="15"/>
      <c r="ARH3" s="15"/>
      <c r="ARI3" s="15"/>
      <c r="ARJ3" s="15"/>
      <c r="ARK3" s="15"/>
      <c r="ARL3" s="15"/>
      <c r="ARM3" s="15"/>
      <c r="ARN3" s="15"/>
      <c r="ARO3" s="15"/>
      <c r="ARP3" s="15"/>
      <c r="ARQ3" s="15"/>
      <c r="ARR3" s="15"/>
      <c r="ARS3" s="15"/>
      <c r="ART3" s="15"/>
      <c r="ARU3" s="15"/>
      <c r="ARV3" s="15"/>
      <c r="ARW3" s="15"/>
      <c r="ARX3" s="15"/>
      <c r="ARY3" s="15"/>
      <c r="ARZ3" s="15"/>
      <c r="ASA3" s="15"/>
      <c r="ASB3" s="15"/>
      <c r="ASC3" s="15"/>
      <c r="ASD3" s="15"/>
      <c r="ASE3" s="15"/>
      <c r="ASF3" s="15"/>
      <c r="ASG3" s="15"/>
      <c r="ASH3" s="15"/>
      <c r="ASI3" s="15"/>
      <c r="ASJ3" s="15"/>
      <c r="ASK3" s="15"/>
      <c r="ASL3" s="15"/>
      <c r="ASM3" s="15"/>
      <c r="ASN3" s="15"/>
      <c r="ASO3" s="15"/>
      <c r="ASP3" s="15"/>
      <c r="ASQ3" s="15"/>
      <c r="ASR3" s="15"/>
      <c r="ASS3" s="15"/>
      <c r="AST3" s="15"/>
      <c r="ASU3" s="15"/>
      <c r="ASV3" s="15"/>
      <c r="ASW3" s="15"/>
      <c r="ASX3" s="15"/>
      <c r="ASY3" s="15"/>
      <c r="ASZ3" s="15"/>
      <c r="ATA3" s="15"/>
      <c r="ATB3" s="15"/>
      <c r="ATC3" s="15"/>
      <c r="ATD3" s="15"/>
      <c r="ATE3" s="15"/>
      <c r="ATF3" s="15"/>
      <c r="ATG3" s="15"/>
      <c r="ATH3" s="15"/>
      <c r="ATI3" s="15"/>
      <c r="ATJ3" s="15"/>
      <c r="ATK3" s="15"/>
      <c r="ATL3" s="15"/>
      <c r="ATM3" s="15"/>
      <c r="ATN3" s="15"/>
      <c r="ATO3" s="15"/>
      <c r="ATP3" s="15"/>
      <c r="ATQ3" s="15"/>
      <c r="ATR3" s="15"/>
      <c r="ATS3" s="15"/>
      <c r="ATT3" s="15"/>
      <c r="ATU3" s="15"/>
      <c r="ATV3" s="15"/>
      <c r="ATW3" s="15"/>
      <c r="ATX3" s="15"/>
      <c r="ATY3" s="15"/>
      <c r="ATZ3" s="15"/>
      <c r="AUA3" s="15"/>
      <c r="AUB3" s="15"/>
      <c r="AUC3" s="15"/>
      <c r="AUD3" s="15"/>
      <c r="AUE3" s="15"/>
      <c r="AUF3" s="15"/>
      <c r="AUG3" s="15"/>
      <c r="AUH3" s="15"/>
      <c r="AUI3" s="15"/>
      <c r="AUJ3" s="15"/>
      <c r="AUK3" s="15"/>
      <c r="AUL3" s="15"/>
      <c r="AUM3" s="15"/>
      <c r="AUN3" s="15"/>
      <c r="AUO3" s="15"/>
      <c r="AUP3" s="15"/>
      <c r="AUQ3" s="15"/>
      <c r="AUR3" s="15"/>
      <c r="AUS3" s="15"/>
      <c r="AUT3" s="15"/>
      <c r="AUU3" s="15"/>
      <c r="AUV3" s="15"/>
      <c r="AUW3" s="15"/>
      <c r="AUX3" s="15"/>
      <c r="AUY3" s="15"/>
      <c r="AUZ3" s="15"/>
      <c r="AVA3" s="15"/>
      <c r="AVB3" s="15"/>
      <c r="AVC3" s="15"/>
      <c r="AVD3" s="15"/>
      <c r="AVE3" s="15"/>
      <c r="AVF3" s="15"/>
      <c r="AVG3" s="15"/>
      <c r="AVH3" s="15"/>
      <c r="AVI3" s="15"/>
      <c r="AVJ3" s="15"/>
      <c r="AVK3" s="15"/>
      <c r="AVL3" s="15"/>
      <c r="AVM3" s="15"/>
      <c r="AVN3" s="15"/>
      <c r="AVO3" s="15"/>
      <c r="AVP3" s="15"/>
      <c r="AVQ3" s="15"/>
      <c r="AVR3" s="15"/>
      <c r="AVS3" s="15"/>
      <c r="AVT3" s="15"/>
      <c r="AVU3" s="15"/>
      <c r="AVV3" s="15"/>
      <c r="AVW3" s="15"/>
      <c r="AVX3" s="15"/>
      <c r="AVY3" s="15"/>
      <c r="AVZ3" s="15"/>
      <c r="AWA3" s="15"/>
      <c r="AWB3" s="15"/>
      <c r="AWC3" s="15"/>
      <c r="AWD3" s="15"/>
      <c r="AWE3" s="15"/>
      <c r="AWF3" s="15"/>
      <c r="AWG3" s="15"/>
      <c r="AWH3" s="15"/>
      <c r="AWI3" s="15"/>
      <c r="AWJ3" s="15"/>
      <c r="AWK3" s="15"/>
      <c r="AWL3" s="15"/>
      <c r="AWM3" s="15"/>
      <c r="AWN3" s="15"/>
      <c r="AWO3" s="15"/>
      <c r="AWP3" s="15"/>
      <c r="AWQ3" s="15"/>
      <c r="AWR3" s="15"/>
      <c r="AWS3" s="15"/>
      <c r="AWT3" s="15"/>
      <c r="AWU3" s="15"/>
      <c r="AWV3" s="15"/>
      <c r="AWW3" s="15"/>
      <c r="AWX3" s="15"/>
      <c r="AWY3" s="15"/>
      <c r="AWZ3" s="15"/>
      <c r="AXA3" s="15"/>
      <c r="AXB3" s="15"/>
      <c r="AXC3" s="15"/>
      <c r="AXD3" s="15"/>
      <c r="AXE3" s="15"/>
      <c r="AXF3" s="15"/>
      <c r="AXG3" s="15"/>
      <c r="AXH3" s="15"/>
      <c r="AXI3" s="15"/>
      <c r="AXJ3" s="15"/>
      <c r="AXK3" s="15"/>
      <c r="AXL3" s="15"/>
      <c r="AXM3" s="15"/>
      <c r="AXN3" s="15"/>
      <c r="AXO3" s="15"/>
      <c r="AXP3" s="15"/>
      <c r="AXQ3" s="15"/>
      <c r="AXR3" s="15"/>
      <c r="AXS3" s="15"/>
      <c r="AXT3" s="15"/>
      <c r="AXU3" s="15"/>
      <c r="AXV3" s="15"/>
      <c r="AXW3" s="15"/>
      <c r="AXX3" s="15"/>
      <c r="AXY3" s="15"/>
      <c r="AXZ3" s="15"/>
      <c r="AYA3" s="15"/>
      <c r="AYB3" s="15"/>
      <c r="AYC3" s="15"/>
      <c r="AYD3" s="15"/>
      <c r="AYE3" s="15"/>
      <c r="AYF3" s="15"/>
      <c r="AYG3" s="15"/>
      <c r="AYH3" s="15"/>
      <c r="AYI3" s="15"/>
      <c r="AYJ3" s="15"/>
      <c r="AYK3" s="15"/>
      <c r="AYL3" s="15"/>
      <c r="AYM3" s="15"/>
      <c r="AYN3" s="15"/>
      <c r="AYO3" s="15"/>
      <c r="AYP3" s="15"/>
      <c r="AYQ3" s="15"/>
      <c r="AYR3" s="15"/>
      <c r="AYS3" s="15"/>
      <c r="AYT3" s="15"/>
      <c r="AYU3" s="15"/>
      <c r="AYV3" s="15"/>
      <c r="AYW3" s="15"/>
      <c r="AYX3" s="15"/>
      <c r="AYY3" s="15"/>
      <c r="AYZ3" s="15"/>
      <c r="AZA3" s="15"/>
      <c r="AZB3" s="15"/>
      <c r="AZC3" s="15"/>
      <c r="AZD3" s="15"/>
      <c r="AZE3" s="15"/>
      <c r="AZF3" s="15"/>
      <c r="AZG3" s="15"/>
      <c r="AZH3" s="15"/>
      <c r="AZI3" s="15"/>
      <c r="AZJ3" s="15"/>
      <c r="AZK3" s="15"/>
      <c r="AZL3" s="15"/>
      <c r="AZM3" s="15"/>
      <c r="AZN3" s="15"/>
      <c r="AZO3" s="15"/>
      <c r="AZP3" s="15"/>
      <c r="AZQ3" s="15"/>
      <c r="AZR3" s="15"/>
      <c r="AZS3" s="15"/>
      <c r="AZT3" s="15"/>
      <c r="AZU3" s="15"/>
      <c r="AZV3" s="15"/>
      <c r="AZW3" s="15"/>
      <c r="AZX3" s="15"/>
      <c r="AZY3" s="15"/>
      <c r="AZZ3" s="15"/>
      <c r="BAA3" s="15"/>
      <c r="BAB3" s="15"/>
      <c r="BAC3" s="15"/>
      <c r="BAD3" s="15"/>
      <c r="BAE3" s="15"/>
      <c r="BAF3" s="15"/>
      <c r="BAG3" s="15"/>
      <c r="BAH3" s="15"/>
      <c r="BAI3" s="15"/>
      <c r="BAJ3" s="15"/>
      <c r="BAK3" s="15"/>
      <c r="BAL3" s="15"/>
      <c r="BAM3" s="15"/>
      <c r="BAN3" s="15"/>
      <c r="BAO3" s="15"/>
      <c r="BAP3" s="15"/>
      <c r="BAQ3" s="15"/>
      <c r="BAR3" s="15"/>
      <c r="BAS3" s="15"/>
      <c r="BAT3" s="15"/>
      <c r="BAU3" s="15"/>
      <c r="BAV3" s="15"/>
      <c r="BAW3" s="15"/>
      <c r="BAX3" s="15"/>
      <c r="BAY3" s="15"/>
      <c r="BAZ3" s="15"/>
      <c r="BBA3" s="15"/>
      <c r="BBB3" s="15"/>
      <c r="BBC3" s="15"/>
      <c r="BBD3" s="15"/>
      <c r="BBE3" s="15"/>
      <c r="BBF3" s="15"/>
      <c r="BBG3" s="15"/>
      <c r="BBH3" s="15"/>
      <c r="BBI3" s="15"/>
      <c r="BBJ3" s="15"/>
      <c r="BBK3" s="15"/>
      <c r="BBL3" s="15"/>
      <c r="BBM3" s="15"/>
      <c r="BBN3" s="15"/>
      <c r="BBO3" s="15"/>
      <c r="BBP3" s="15"/>
      <c r="BBQ3" s="15"/>
      <c r="BBR3" s="15"/>
      <c r="BBS3" s="15"/>
      <c r="BBT3" s="15"/>
      <c r="BBU3" s="15"/>
      <c r="BBV3" s="15"/>
      <c r="BBW3" s="15"/>
      <c r="BBX3" s="15"/>
      <c r="BBY3" s="15"/>
      <c r="BBZ3" s="15"/>
      <c r="BCA3" s="15"/>
      <c r="BCB3" s="15"/>
      <c r="BCC3" s="15"/>
      <c r="BCD3" s="15"/>
      <c r="BCE3" s="15"/>
      <c r="BCF3" s="15"/>
      <c r="BCG3" s="15"/>
      <c r="BCH3" s="15"/>
      <c r="BCI3" s="15"/>
      <c r="BCJ3" s="15"/>
      <c r="BCK3" s="15"/>
      <c r="BCL3" s="15"/>
      <c r="BCM3" s="15"/>
      <c r="BCN3" s="15"/>
      <c r="BCO3" s="15"/>
      <c r="BCP3" s="15"/>
      <c r="BCQ3" s="15"/>
      <c r="BCR3" s="15"/>
      <c r="BCS3" s="15"/>
      <c r="BCT3" s="15"/>
      <c r="BCU3" s="15"/>
      <c r="BCV3" s="15"/>
      <c r="BCW3" s="15"/>
      <c r="BCX3" s="15"/>
      <c r="BCY3" s="15"/>
      <c r="BCZ3" s="15"/>
      <c r="BDA3" s="15"/>
      <c r="BDB3" s="15"/>
      <c r="BDC3" s="15"/>
      <c r="BDD3" s="15"/>
      <c r="BDE3" s="15"/>
      <c r="BDF3" s="15"/>
      <c r="BDG3" s="15"/>
      <c r="BDH3" s="15"/>
      <c r="BDI3" s="15"/>
      <c r="BDJ3" s="15"/>
      <c r="BDK3" s="15"/>
      <c r="BDL3" s="15"/>
      <c r="BDM3" s="15"/>
      <c r="BDN3" s="15"/>
      <c r="BDO3" s="15"/>
      <c r="BDP3" s="15"/>
      <c r="BDQ3" s="15"/>
      <c r="BDR3" s="15"/>
      <c r="BDS3" s="15"/>
      <c r="BDT3" s="15"/>
      <c r="BDU3" s="15"/>
      <c r="BDV3" s="15"/>
      <c r="BDW3" s="15"/>
      <c r="BDX3" s="15"/>
      <c r="BDY3" s="15"/>
      <c r="BDZ3" s="15"/>
      <c r="BEA3" s="15"/>
      <c r="BEB3" s="15"/>
      <c r="BEC3" s="15"/>
      <c r="BED3" s="15"/>
      <c r="BEE3" s="15"/>
      <c r="BEF3" s="15"/>
      <c r="BEG3" s="15"/>
      <c r="BEH3" s="15"/>
      <c r="BEI3" s="15"/>
      <c r="BEJ3" s="15"/>
      <c r="BEK3" s="15"/>
      <c r="BEL3" s="15"/>
      <c r="BEM3" s="15"/>
      <c r="BEN3" s="15"/>
      <c r="BEO3" s="15"/>
      <c r="BEP3" s="15"/>
      <c r="BEQ3" s="15"/>
      <c r="BER3" s="15"/>
      <c r="BES3" s="15"/>
      <c r="BET3" s="15"/>
      <c r="BEU3" s="15"/>
      <c r="BEV3" s="15"/>
      <c r="BEW3" s="15"/>
      <c r="BEX3" s="15"/>
      <c r="BEY3" s="15"/>
      <c r="BEZ3" s="15"/>
      <c r="BFA3" s="15"/>
      <c r="BFB3" s="15"/>
      <c r="BFC3" s="15"/>
      <c r="BFD3" s="15"/>
      <c r="BFE3" s="15"/>
      <c r="BFF3" s="15"/>
      <c r="BFG3" s="15"/>
      <c r="BFH3" s="15"/>
      <c r="BFI3" s="15"/>
      <c r="BFJ3" s="15"/>
      <c r="BFK3" s="15"/>
      <c r="BFL3" s="15"/>
      <c r="BFM3" s="15"/>
      <c r="BFN3" s="15"/>
      <c r="BFO3" s="15"/>
      <c r="BFP3" s="15"/>
      <c r="BFQ3" s="15"/>
      <c r="BFR3" s="15"/>
      <c r="BFS3" s="15"/>
      <c r="BFT3" s="15"/>
      <c r="BFU3" s="15"/>
      <c r="BFV3" s="15"/>
      <c r="BFW3" s="15"/>
      <c r="BFX3" s="15"/>
      <c r="BFY3" s="15"/>
      <c r="BFZ3" s="15"/>
      <c r="BGA3" s="15"/>
      <c r="BGB3" s="15"/>
      <c r="BGC3" s="15"/>
      <c r="BGD3" s="15"/>
      <c r="BGE3" s="15"/>
      <c r="BGF3" s="15"/>
      <c r="BGG3" s="15"/>
      <c r="BGH3" s="15"/>
      <c r="BGI3" s="15"/>
      <c r="BGJ3" s="15"/>
      <c r="BGK3" s="15"/>
      <c r="BGL3" s="15"/>
      <c r="BGM3" s="15"/>
      <c r="BGN3" s="15"/>
      <c r="BGO3" s="15"/>
      <c r="BGP3" s="15"/>
      <c r="BGQ3" s="15"/>
      <c r="BGR3" s="15"/>
      <c r="BGS3" s="15"/>
      <c r="BGT3" s="15"/>
      <c r="BGU3" s="15"/>
      <c r="BGV3" s="15"/>
      <c r="BGW3" s="15"/>
      <c r="BGX3" s="15"/>
      <c r="BGY3" s="15"/>
      <c r="BGZ3" s="15"/>
      <c r="BHA3" s="15"/>
      <c r="BHB3" s="15"/>
      <c r="BHC3" s="15"/>
      <c r="BHD3" s="15"/>
      <c r="BHE3" s="15"/>
      <c r="BHF3" s="15"/>
      <c r="BHG3" s="15"/>
      <c r="BHH3" s="15"/>
      <c r="BHI3" s="15"/>
      <c r="BHJ3" s="15"/>
      <c r="BHK3" s="15"/>
      <c r="BHL3" s="15"/>
      <c r="BHM3" s="15"/>
      <c r="BHN3" s="15"/>
      <c r="BHO3" s="15"/>
      <c r="BHP3" s="15"/>
      <c r="BHQ3" s="15"/>
      <c r="BHR3" s="15"/>
      <c r="BHS3" s="15"/>
      <c r="BHT3" s="15"/>
      <c r="BHU3" s="15"/>
      <c r="BHV3" s="15"/>
      <c r="BHW3" s="15"/>
      <c r="BHX3" s="15"/>
      <c r="BHY3" s="15"/>
      <c r="BHZ3" s="15"/>
      <c r="BIA3" s="15"/>
      <c r="BIB3" s="15"/>
      <c r="BIC3" s="15"/>
      <c r="BID3" s="15"/>
      <c r="BIE3" s="15"/>
      <c r="BIF3" s="15"/>
      <c r="BIG3" s="15"/>
      <c r="BIH3" s="15"/>
      <c r="BII3" s="15"/>
      <c r="BIJ3" s="15"/>
      <c r="BIK3" s="15"/>
      <c r="BIL3" s="15"/>
      <c r="BIM3" s="15"/>
      <c r="BIN3" s="15"/>
      <c r="BIO3" s="15"/>
      <c r="BIP3" s="15"/>
      <c r="BIQ3" s="15"/>
      <c r="BIR3" s="15"/>
      <c r="BIS3" s="15"/>
      <c r="BIT3" s="15"/>
      <c r="BIU3" s="15"/>
      <c r="BIV3" s="15"/>
      <c r="BIW3" s="15"/>
      <c r="BIX3" s="15"/>
      <c r="BIY3" s="15"/>
      <c r="BIZ3" s="15"/>
      <c r="BJA3" s="15"/>
      <c r="BJB3" s="15"/>
      <c r="BJC3" s="15"/>
      <c r="BJD3" s="15"/>
      <c r="BJE3" s="15"/>
      <c r="BJF3" s="15"/>
      <c r="BJG3" s="15"/>
      <c r="BJH3" s="15"/>
      <c r="BJI3" s="15"/>
      <c r="BJJ3" s="15"/>
      <c r="BJK3" s="15"/>
      <c r="BJL3" s="15"/>
      <c r="BJM3" s="15"/>
      <c r="BJN3" s="15"/>
      <c r="BJO3" s="15"/>
      <c r="BJP3" s="15"/>
      <c r="BJQ3" s="15"/>
      <c r="BJR3" s="15"/>
      <c r="BJS3" s="15"/>
      <c r="BJT3" s="15"/>
      <c r="BJU3" s="15"/>
      <c r="BJV3" s="15"/>
      <c r="BJW3" s="15"/>
      <c r="BJX3" s="15"/>
      <c r="BJY3" s="15"/>
      <c r="BJZ3" s="15"/>
      <c r="BKA3" s="15"/>
      <c r="BKB3" s="15"/>
      <c r="BKC3" s="15"/>
      <c r="BKD3" s="15"/>
      <c r="BKE3" s="15"/>
      <c r="BKF3" s="15"/>
      <c r="BKG3" s="15"/>
      <c r="BKH3" s="15"/>
      <c r="BKI3" s="15"/>
      <c r="BKJ3" s="15"/>
      <c r="BKK3" s="15"/>
      <c r="BKL3" s="15"/>
      <c r="BKM3" s="15"/>
      <c r="BKN3" s="15"/>
      <c r="BKO3" s="15"/>
      <c r="BKP3" s="15"/>
      <c r="BKQ3" s="15"/>
      <c r="BKR3" s="15"/>
      <c r="BKS3" s="15"/>
      <c r="BKT3" s="15"/>
      <c r="BKU3" s="15"/>
      <c r="BKV3" s="15"/>
      <c r="BKW3" s="15"/>
      <c r="BKX3" s="15"/>
      <c r="BKY3" s="15"/>
      <c r="BKZ3" s="15"/>
      <c r="BLA3" s="15"/>
      <c r="BLB3" s="15"/>
      <c r="BLC3" s="15"/>
      <c r="BLD3" s="15"/>
      <c r="BLE3" s="15"/>
      <c r="BLF3" s="15"/>
      <c r="BLG3" s="15"/>
      <c r="BLH3" s="15"/>
      <c r="BLI3" s="15"/>
      <c r="BLJ3" s="15"/>
      <c r="BLK3" s="15"/>
      <c r="BLL3" s="15"/>
      <c r="BLM3" s="15"/>
      <c r="BLN3" s="15"/>
      <c r="BLO3" s="15"/>
      <c r="BLP3" s="15"/>
      <c r="BLQ3" s="15"/>
      <c r="BLR3" s="15"/>
      <c r="BLS3" s="15"/>
      <c r="BLT3" s="15"/>
      <c r="BLU3" s="15"/>
      <c r="BLV3" s="15"/>
      <c r="BLW3" s="15"/>
      <c r="BLX3" s="15"/>
      <c r="BLY3" s="15"/>
      <c r="BLZ3" s="15"/>
      <c r="BMA3" s="15"/>
      <c r="BMB3" s="15"/>
      <c r="BMC3" s="15"/>
      <c r="BMD3" s="15"/>
      <c r="BME3" s="15"/>
      <c r="BMF3" s="15"/>
      <c r="BMG3" s="15"/>
      <c r="BMH3" s="15"/>
      <c r="BMI3" s="15"/>
      <c r="BMJ3" s="15"/>
      <c r="BMK3" s="15"/>
      <c r="BML3" s="15"/>
      <c r="BMM3" s="15"/>
      <c r="BMN3" s="15"/>
      <c r="BMO3" s="15"/>
      <c r="BMP3" s="15"/>
      <c r="BMQ3" s="15"/>
      <c r="BMR3" s="15"/>
      <c r="BMS3" s="15"/>
      <c r="BMT3" s="15"/>
      <c r="BMU3" s="15"/>
      <c r="BMV3" s="15"/>
      <c r="BMW3" s="15"/>
      <c r="BMX3" s="15"/>
      <c r="BMY3" s="15"/>
      <c r="BMZ3" s="15"/>
      <c r="BNA3" s="15"/>
      <c r="BNB3" s="15"/>
      <c r="BNC3" s="15"/>
      <c r="BND3" s="15"/>
      <c r="BNE3" s="15"/>
      <c r="BNF3" s="15"/>
      <c r="BNG3" s="15"/>
      <c r="BNH3" s="15"/>
      <c r="BNI3" s="15"/>
      <c r="BNJ3" s="15"/>
      <c r="BNK3" s="15"/>
      <c r="BNL3" s="15"/>
      <c r="BNM3" s="15"/>
      <c r="BNN3" s="15"/>
      <c r="BNO3" s="15"/>
      <c r="BNP3" s="15"/>
      <c r="BNQ3" s="15"/>
      <c r="BNR3" s="15"/>
      <c r="BNS3" s="15"/>
      <c r="BNT3" s="15"/>
      <c r="BNU3" s="15"/>
      <c r="BNV3" s="15"/>
      <c r="BNW3" s="15"/>
      <c r="BNX3" s="15"/>
      <c r="BNY3" s="15"/>
      <c r="BNZ3" s="15"/>
      <c r="BOA3" s="15"/>
      <c r="BOB3" s="15"/>
      <c r="BOC3" s="15"/>
      <c r="BOD3" s="15"/>
      <c r="BOE3" s="15"/>
      <c r="BOF3" s="15"/>
      <c r="BOG3" s="15"/>
      <c r="BOH3" s="15"/>
      <c r="BOI3" s="15"/>
      <c r="BOJ3" s="15"/>
      <c r="BOK3" s="15"/>
      <c r="BOL3" s="15"/>
      <c r="BOM3" s="15"/>
      <c r="BON3" s="15"/>
      <c r="BOO3" s="15"/>
      <c r="BOP3" s="15"/>
      <c r="BOQ3" s="15"/>
      <c r="BOR3" s="15"/>
      <c r="BOS3" s="15"/>
      <c r="BOT3" s="15"/>
      <c r="BOU3" s="15"/>
      <c r="BOV3" s="15"/>
      <c r="BOW3" s="15"/>
      <c r="BOX3" s="15"/>
      <c r="BOY3" s="15"/>
      <c r="BOZ3" s="15"/>
      <c r="BPA3" s="15"/>
      <c r="BPB3" s="15"/>
      <c r="BPC3" s="15"/>
      <c r="BPD3" s="15"/>
      <c r="BPE3" s="15"/>
      <c r="BPF3" s="15"/>
      <c r="BPG3" s="15"/>
      <c r="BPH3" s="15"/>
      <c r="BPI3" s="15"/>
      <c r="BPJ3" s="15"/>
      <c r="BPK3" s="15"/>
      <c r="BPL3" s="15"/>
      <c r="BPM3" s="15"/>
      <c r="BPN3" s="15"/>
      <c r="BPO3" s="15"/>
      <c r="BPP3" s="15"/>
      <c r="BPQ3" s="15"/>
      <c r="BPR3" s="15"/>
      <c r="BPS3" s="15"/>
      <c r="BPT3" s="15"/>
      <c r="BPU3" s="15"/>
      <c r="BPV3" s="15"/>
      <c r="BPW3" s="15"/>
      <c r="BPX3" s="15"/>
      <c r="BPY3" s="15"/>
      <c r="BPZ3" s="15"/>
      <c r="BQA3" s="15"/>
      <c r="BQB3" s="15"/>
      <c r="BQC3" s="15"/>
      <c r="BQD3" s="15"/>
      <c r="BQE3" s="15"/>
      <c r="BQF3" s="15"/>
      <c r="BQG3" s="15"/>
      <c r="BQH3" s="15"/>
      <c r="BQI3" s="15"/>
      <c r="BQJ3" s="15"/>
      <c r="BQK3" s="15"/>
      <c r="BQL3" s="15"/>
      <c r="BQM3" s="15"/>
      <c r="BQN3" s="15"/>
      <c r="BQO3" s="15"/>
      <c r="BQP3" s="15"/>
      <c r="BQQ3" s="15"/>
      <c r="BQR3" s="15"/>
      <c r="BQS3" s="15"/>
      <c r="BQT3" s="15"/>
      <c r="BQU3" s="15"/>
      <c r="BQV3" s="15"/>
      <c r="BQW3" s="15"/>
      <c r="BQX3" s="15"/>
      <c r="BQY3" s="15"/>
      <c r="BQZ3" s="15"/>
      <c r="BRA3" s="15"/>
      <c r="BRB3" s="15"/>
      <c r="BRC3" s="15"/>
      <c r="BRD3" s="15"/>
      <c r="BRE3" s="15"/>
      <c r="BRF3" s="15"/>
      <c r="BRG3" s="15"/>
      <c r="BRH3" s="15"/>
      <c r="BRI3" s="15"/>
      <c r="BRJ3" s="15"/>
      <c r="BRK3" s="15"/>
      <c r="BRL3" s="15"/>
      <c r="BRM3" s="15"/>
      <c r="BRN3" s="15"/>
      <c r="BRO3" s="15"/>
      <c r="BRP3" s="15"/>
      <c r="BRQ3" s="15"/>
      <c r="BRR3" s="15"/>
      <c r="BRS3" s="15"/>
      <c r="BRT3" s="15"/>
      <c r="BRU3" s="15"/>
      <c r="BRV3" s="15"/>
      <c r="BRW3" s="15"/>
      <c r="BRX3" s="15"/>
      <c r="BRY3" s="15"/>
      <c r="BRZ3" s="15"/>
      <c r="BSA3" s="15"/>
      <c r="BSB3" s="15"/>
      <c r="BSC3" s="15"/>
      <c r="BSD3" s="15"/>
      <c r="BSE3" s="15"/>
      <c r="BSF3" s="15"/>
      <c r="BSG3" s="15"/>
      <c r="BSH3" s="15"/>
      <c r="BSI3" s="15"/>
      <c r="BSJ3" s="15"/>
      <c r="BSK3" s="15"/>
      <c r="BSL3" s="15"/>
      <c r="BSM3" s="15"/>
      <c r="BSN3" s="15"/>
      <c r="BSO3" s="15"/>
      <c r="BSP3" s="15"/>
      <c r="BSQ3" s="15"/>
      <c r="BSR3" s="15"/>
      <c r="BSS3" s="15"/>
      <c r="BST3" s="15"/>
      <c r="BSU3" s="15"/>
      <c r="BSV3" s="15"/>
      <c r="BSW3" s="15"/>
      <c r="BSX3" s="15"/>
      <c r="BSY3" s="15"/>
      <c r="BSZ3" s="15"/>
      <c r="BTA3" s="15"/>
      <c r="BTB3" s="15"/>
      <c r="BTC3" s="15"/>
      <c r="BTD3" s="15"/>
      <c r="BTE3" s="15"/>
      <c r="BTF3" s="15"/>
      <c r="BTG3" s="15"/>
      <c r="BTH3" s="15"/>
      <c r="BTI3" s="15"/>
      <c r="BTJ3" s="15"/>
      <c r="BTK3" s="15"/>
      <c r="BTL3" s="15"/>
      <c r="BTM3" s="15"/>
      <c r="BTN3" s="15"/>
      <c r="BTO3" s="15"/>
      <c r="BTP3" s="15"/>
      <c r="BTQ3" s="15"/>
      <c r="BTR3" s="15"/>
      <c r="BTS3" s="15"/>
      <c r="BTT3" s="15"/>
      <c r="BTU3" s="15"/>
      <c r="BTV3" s="15"/>
      <c r="BTW3" s="15"/>
      <c r="BTX3" s="15"/>
      <c r="BTY3" s="15"/>
      <c r="BTZ3" s="15"/>
      <c r="BUA3" s="15"/>
      <c r="BUB3" s="15"/>
      <c r="BUC3" s="15"/>
      <c r="BUD3" s="15"/>
      <c r="BUE3" s="15"/>
      <c r="BUF3" s="15"/>
      <c r="BUG3" s="15"/>
      <c r="BUH3" s="15"/>
      <c r="BUI3" s="15"/>
      <c r="BUJ3" s="15"/>
      <c r="BUK3" s="15"/>
      <c r="BUL3" s="15"/>
      <c r="BUM3" s="15"/>
      <c r="BUN3" s="15"/>
      <c r="BUO3" s="15"/>
      <c r="BUP3" s="15"/>
      <c r="BUQ3" s="15"/>
      <c r="BUR3" s="15"/>
      <c r="BUS3" s="15"/>
      <c r="BUT3" s="15"/>
      <c r="BUU3" s="15"/>
      <c r="BUV3" s="15"/>
      <c r="BUW3" s="15"/>
      <c r="BUX3" s="15"/>
      <c r="BUY3" s="15"/>
      <c r="BUZ3" s="15"/>
      <c r="BVA3" s="15"/>
      <c r="BVB3" s="15"/>
      <c r="BVC3" s="15"/>
      <c r="BVD3" s="15"/>
      <c r="BVE3" s="15"/>
      <c r="BVF3" s="15"/>
      <c r="BVG3" s="15"/>
      <c r="BVH3" s="15"/>
      <c r="BVI3" s="15"/>
      <c r="BVJ3" s="15"/>
      <c r="BVK3" s="15"/>
      <c r="BVL3" s="15"/>
      <c r="BVM3" s="15"/>
      <c r="BVN3" s="15"/>
      <c r="BVO3" s="15"/>
      <c r="BVP3" s="15"/>
      <c r="BVQ3" s="15"/>
      <c r="BVR3" s="15"/>
      <c r="BVS3" s="15"/>
      <c r="BVT3" s="15"/>
      <c r="BVU3" s="15"/>
      <c r="BVV3" s="15"/>
      <c r="BVW3" s="15"/>
      <c r="BVX3" s="15"/>
      <c r="BVY3" s="15"/>
      <c r="BVZ3" s="15"/>
      <c r="BWA3" s="15"/>
      <c r="BWB3" s="15"/>
      <c r="BWC3" s="15"/>
      <c r="BWD3" s="15"/>
      <c r="BWE3" s="15"/>
      <c r="BWF3" s="15"/>
      <c r="BWG3" s="15"/>
      <c r="BWH3" s="15"/>
      <c r="BWI3" s="15"/>
      <c r="BWJ3" s="15"/>
      <c r="BWK3" s="15"/>
      <c r="BWL3" s="15"/>
      <c r="BWM3" s="15"/>
      <c r="BWN3" s="15"/>
      <c r="BWO3" s="15"/>
      <c r="BWP3" s="15"/>
      <c r="BWQ3" s="15"/>
      <c r="BWR3" s="15"/>
      <c r="BWS3" s="15"/>
      <c r="BWT3" s="15"/>
      <c r="BWU3" s="15"/>
      <c r="BWV3" s="15"/>
      <c r="BWW3" s="15"/>
      <c r="BWX3" s="15"/>
      <c r="BWY3" s="15"/>
      <c r="BWZ3" s="15"/>
      <c r="BXA3" s="15"/>
      <c r="BXB3" s="15"/>
      <c r="BXC3" s="15"/>
      <c r="BXD3" s="15"/>
      <c r="BXE3" s="15"/>
      <c r="BXF3" s="15"/>
      <c r="BXG3" s="15"/>
      <c r="BXH3" s="15"/>
      <c r="BXI3" s="15"/>
      <c r="BXJ3" s="15"/>
      <c r="BXK3" s="15"/>
      <c r="BXL3" s="15"/>
      <c r="BXM3" s="15"/>
      <c r="BXN3" s="15"/>
      <c r="BXO3" s="15"/>
      <c r="BXP3" s="15"/>
      <c r="BXQ3" s="15"/>
      <c r="BXR3" s="15"/>
      <c r="BXS3" s="15"/>
      <c r="BXT3" s="15"/>
      <c r="BXU3" s="15"/>
      <c r="BXV3" s="15"/>
      <c r="BXW3" s="15"/>
      <c r="BXX3" s="15"/>
      <c r="BXY3" s="15"/>
      <c r="BXZ3" s="15"/>
      <c r="BYA3" s="15"/>
      <c r="BYB3" s="15"/>
      <c r="BYC3" s="15"/>
      <c r="BYD3" s="15"/>
      <c r="BYE3" s="15"/>
      <c r="BYF3" s="15"/>
      <c r="BYG3" s="15"/>
      <c r="BYH3" s="15"/>
      <c r="BYI3" s="15"/>
      <c r="BYJ3" s="15"/>
      <c r="BYK3" s="15"/>
      <c r="BYL3" s="15"/>
      <c r="BYM3" s="15"/>
      <c r="BYN3" s="15"/>
      <c r="BYO3" s="15"/>
      <c r="BYP3" s="15"/>
      <c r="BYQ3" s="15"/>
      <c r="BYR3" s="15"/>
      <c r="BYS3" s="15"/>
      <c r="BYT3" s="15"/>
      <c r="BYU3" s="15"/>
      <c r="BYV3" s="15"/>
      <c r="BYW3" s="15"/>
      <c r="BYX3" s="15"/>
      <c r="BYY3" s="15"/>
      <c r="BYZ3" s="15"/>
      <c r="BZA3" s="15"/>
      <c r="BZB3" s="15"/>
      <c r="BZC3" s="15"/>
      <c r="BZD3" s="15"/>
      <c r="BZE3" s="15"/>
      <c r="BZF3" s="15"/>
      <c r="BZG3" s="15"/>
      <c r="BZH3" s="15"/>
      <c r="BZI3" s="15"/>
      <c r="BZJ3" s="15"/>
      <c r="BZK3" s="15"/>
      <c r="BZL3" s="15"/>
      <c r="BZM3" s="15"/>
      <c r="BZN3" s="15"/>
      <c r="BZO3" s="15"/>
      <c r="BZP3" s="15"/>
      <c r="BZQ3" s="15"/>
      <c r="BZR3" s="15"/>
      <c r="BZS3" s="15"/>
      <c r="BZT3" s="15"/>
      <c r="BZU3" s="15"/>
      <c r="BZV3" s="15"/>
      <c r="BZW3" s="15"/>
      <c r="BZX3" s="15"/>
      <c r="BZY3" s="15"/>
      <c r="BZZ3" s="15"/>
      <c r="CAA3" s="15"/>
      <c r="CAB3" s="15"/>
      <c r="CAC3" s="15"/>
      <c r="CAD3" s="15"/>
      <c r="CAE3" s="15"/>
      <c r="CAF3" s="15"/>
      <c r="CAG3" s="15"/>
      <c r="CAH3" s="15"/>
      <c r="CAI3" s="15"/>
      <c r="CAJ3" s="15"/>
      <c r="CAK3" s="15"/>
      <c r="CAL3" s="15"/>
      <c r="CAM3" s="15"/>
      <c r="CAN3" s="15"/>
      <c r="CAO3" s="15"/>
      <c r="CAP3" s="15"/>
      <c r="CAQ3" s="15"/>
      <c r="CAR3" s="15"/>
      <c r="CAS3" s="15"/>
      <c r="CAT3" s="15"/>
      <c r="CAU3" s="15"/>
      <c r="CAV3" s="15"/>
      <c r="CAW3" s="15"/>
      <c r="CAX3" s="15"/>
      <c r="CAY3" s="15"/>
      <c r="CAZ3" s="15"/>
      <c r="CBA3" s="15"/>
      <c r="CBB3" s="15"/>
      <c r="CBC3" s="15"/>
      <c r="CBD3" s="15"/>
      <c r="CBE3" s="15"/>
      <c r="CBF3" s="15"/>
      <c r="CBG3" s="15"/>
      <c r="CBH3" s="15"/>
      <c r="CBI3" s="15"/>
      <c r="CBJ3" s="15"/>
      <c r="CBK3" s="15"/>
      <c r="CBL3" s="15"/>
      <c r="CBM3" s="15"/>
      <c r="CBN3" s="15"/>
      <c r="CBO3" s="15"/>
      <c r="CBP3" s="15"/>
      <c r="CBQ3" s="15"/>
      <c r="CBR3" s="15"/>
      <c r="CBS3" s="15"/>
      <c r="CBT3" s="15"/>
      <c r="CBU3" s="15"/>
      <c r="CBV3" s="15"/>
      <c r="CBW3" s="15"/>
      <c r="CBX3" s="15"/>
      <c r="CBY3" s="15"/>
      <c r="CBZ3" s="15"/>
      <c r="CCA3" s="15"/>
      <c r="CCB3" s="15"/>
      <c r="CCC3" s="15"/>
      <c r="CCD3" s="15"/>
      <c r="CCE3" s="15"/>
      <c r="CCF3" s="15"/>
      <c r="CCG3" s="15"/>
      <c r="CCH3" s="15"/>
      <c r="CCI3" s="15"/>
      <c r="CCJ3" s="15"/>
      <c r="CCK3" s="15"/>
      <c r="CCL3" s="15"/>
      <c r="CCM3" s="15"/>
      <c r="CCN3" s="15"/>
      <c r="CCO3" s="15"/>
      <c r="CCP3" s="15"/>
      <c r="CCQ3" s="15"/>
      <c r="CCR3" s="15"/>
      <c r="CCS3" s="15"/>
      <c r="CCT3" s="15"/>
      <c r="CCU3" s="15"/>
      <c r="CCV3" s="15"/>
      <c r="CCW3" s="15"/>
      <c r="CCX3" s="15"/>
      <c r="CCY3" s="15"/>
      <c r="CCZ3" s="15"/>
      <c r="CDA3" s="15"/>
      <c r="CDB3" s="15"/>
      <c r="CDC3" s="15"/>
      <c r="CDD3" s="15"/>
      <c r="CDE3" s="15"/>
      <c r="CDF3" s="15"/>
      <c r="CDG3" s="15"/>
      <c r="CDH3" s="15"/>
      <c r="CDI3" s="15"/>
      <c r="CDJ3" s="15"/>
      <c r="CDK3" s="15"/>
      <c r="CDL3" s="15"/>
      <c r="CDM3" s="15"/>
      <c r="CDN3" s="15"/>
      <c r="CDO3" s="15"/>
      <c r="CDP3" s="15"/>
      <c r="CDQ3" s="15"/>
      <c r="CDR3" s="15"/>
      <c r="CDS3" s="15"/>
      <c r="CDT3" s="15"/>
      <c r="CDU3" s="15"/>
      <c r="CDV3" s="15"/>
      <c r="CDW3" s="15"/>
      <c r="CDX3" s="15"/>
      <c r="CDY3" s="15"/>
      <c r="CDZ3" s="15"/>
      <c r="CEA3" s="15"/>
      <c r="CEB3" s="15"/>
      <c r="CEC3" s="15"/>
      <c r="CED3" s="15"/>
      <c r="CEE3" s="15"/>
      <c r="CEF3" s="15"/>
      <c r="CEG3" s="15"/>
      <c r="CEH3" s="15"/>
      <c r="CEI3" s="15"/>
      <c r="CEJ3" s="15"/>
      <c r="CEK3" s="15"/>
      <c r="CEL3" s="15"/>
      <c r="CEM3" s="15"/>
      <c r="CEN3" s="15"/>
      <c r="CEO3" s="15"/>
      <c r="CEP3" s="15"/>
      <c r="CEQ3" s="15"/>
      <c r="CER3" s="15"/>
      <c r="CES3" s="15"/>
      <c r="CET3" s="15"/>
      <c r="CEU3" s="15"/>
      <c r="CEV3" s="15"/>
      <c r="CEW3" s="15"/>
      <c r="CEX3" s="15"/>
      <c r="CEY3" s="15"/>
      <c r="CEZ3" s="15"/>
      <c r="CFA3" s="15"/>
      <c r="CFB3" s="15"/>
      <c r="CFC3" s="15"/>
      <c r="CFD3" s="15"/>
      <c r="CFE3" s="15"/>
      <c r="CFF3" s="15"/>
      <c r="CFG3" s="15"/>
      <c r="CFH3" s="15"/>
      <c r="CFI3" s="15"/>
      <c r="CFJ3" s="15"/>
      <c r="CFK3" s="15"/>
      <c r="CFL3" s="15"/>
      <c r="CFM3" s="15"/>
      <c r="CFN3" s="15"/>
      <c r="CFO3" s="15"/>
      <c r="CFP3" s="15"/>
      <c r="CFQ3" s="15"/>
      <c r="CFR3" s="15"/>
      <c r="CFS3" s="15"/>
      <c r="CFT3" s="15"/>
      <c r="CFU3" s="15"/>
      <c r="CFV3" s="15"/>
      <c r="CFW3" s="15"/>
      <c r="CFX3" s="15"/>
      <c r="CFY3" s="15"/>
      <c r="CFZ3" s="15"/>
      <c r="CGA3" s="15"/>
      <c r="CGB3" s="15"/>
      <c r="CGC3" s="15"/>
      <c r="CGD3" s="15"/>
      <c r="CGE3" s="15"/>
      <c r="CGF3" s="15"/>
      <c r="CGG3" s="15"/>
      <c r="CGH3" s="15"/>
      <c r="CGI3" s="15"/>
      <c r="CGJ3" s="15"/>
      <c r="CGK3" s="15"/>
      <c r="CGL3" s="15"/>
      <c r="CGM3" s="15"/>
      <c r="CGN3" s="15"/>
      <c r="CGO3" s="15"/>
      <c r="CGP3" s="15"/>
      <c r="CGQ3" s="15"/>
      <c r="CGR3" s="15"/>
      <c r="CGS3" s="15"/>
      <c r="CGT3" s="15"/>
      <c r="CGU3" s="15"/>
      <c r="CGV3" s="15"/>
      <c r="CGW3" s="15"/>
      <c r="CGX3" s="15"/>
      <c r="CGY3" s="15"/>
      <c r="CGZ3" s="15"/>
      <c r="CHA3" s="15"/>
      <c r="CHB3" s="15"/>
      <c r="CHC3" s="15"/>
      <c r="CHD3" s="15"/>
      <c r="CHE3" s="15"/>
      <c r="CHF3" s="15"/>
      <c r="CHG3" s="15"/>
      <c r="CHH3" s="15"/>
      <c r="CHI3" s="15"/>
      <c r="CHJ3" s="15"/>
      <c r="CHK3" s="15"/>
      <c r="CHL3" s="15"/>
      <c r="CHM3" s="15"/>
      <c r="CHN3" s="15"/>
      <c r="CHO3" s="15"/>
      <c r="CHP3" s="15"/>
      <c r="CHQ3" s="15"/>
      <c r="CHR3" s="15"/>
      <c r="CHS3" s="15"/>
      <c r="CHT3" s="15"/>
      <c r="CHU3" s="15"/>
      <c r="CHV3" s="15"/>
      <c r="CHW3" s="15"/>
      <c r="CHX3" s="15"/>
      <c r="CHY3" s="15"/>
      <c r="CHZ3" s="15"/>
      <c r="CIA3" s="15"/>
      <c r="CIB3" s="15"/>
      <c r="CIC3" s="15"/>
      <c r="CID3" s="15"/>
      <c r="CIE3" s="15"/>
      <c r="CIF3" s="15"/>
      <c r="CIG3" s="15"/>
      <c r="CIH3" s="15"/>
      <c r="CII3" s="15"/>
      <c r="CIJ3" s="15"/>
      <c r="CIK3" s="15"/>
      <c r="CIL3" s="15"/>
      <c r="CIM3" s="15"/>
      <c r="CIN3" s="15"/>
      <c r="CIO3" s="15"/>
      <c r="CIP3" s="15"/>
      <c r="CIQ3" s="15"/>
      <c r="CIR3" s="15"/>
      <c r="CIS3" s="15"/>
      <c r="CIT3" s="15"/>
      <c r="CIU3" s="15"/>
      <c r="CIV3" s="15"/>
      <c r="CIW3" s="15"/>
      <c r="CIX3" s="15"/>
      <c r="CIY3" s="15"/>
      <c r="CIZ3" s="15"/>
      <c r="CJA3" s="15"/>
      <c r="CJB3" s="15"/>
      <c r="CJC3" s="15"/>
      <c r="CJD3" s="15"/>
      <c r="CJE3" s="15"/>
      <c r="CJF3" s="15"/>
      <c r="CJG3" s="15"/>
      <c r="CJH3" s="15"/>
      <c r="CJI3" s="15"/>
      <c r="CJJ3" s="15"/>
      <c r="CJK3" s="15"/>
      <c r="CJL3" s="15"/>
      <c r="CJM3" s="15"/>
      <c r="CJN3" s="15"/>
      <c r="CJO3" s="15"/>
      <c r="CJP3" s="15"/>
      <c r="CJQ3" s="15"/>
      <c r="CJR3" s="15"/>
      <c r="CJS3" s="15"/>
      <c r="CJT3" s="15"/>
      <c r="CJU3" s="15"/>
      <c r="CJV3" s="15"/>
      <c r="CJW3" s="15"/>
      <c r="CJX3" s="15"/>
      <c r="CJY3" s="15"/>
      <c r="CJZ3" s="15"/>
      <c r="CKA3" s="15"/>
      <c r="CKB3" s="15"/>
      <c r="CKC3" s="15"/>
      <c r="CKD3" s="15"/>
      <c r="CKE3" s="15"/>
      <c r="CKF3" s="15"/>
      <c r="CKG3" s="15"/>
      <c r="CKH3" s="15"/>
      <c r="CKI3" s="15"/>
      <c r="CKJ3" s="15"/>
      <c r="CKK3" s="15"/>
      <c r="CKL3" s="15"/>
      <c r="CKM3" s="15"/>
      <c r="CKN3" s="15"/>
      <c r="CKO3" s="15"/>
      <c r="CKP3" s="15"/>
      <c r="CKQ3" s="15"/>
      <c r="CKR3" s="15"/>
      <c r="CKS3" s="15"/>
      <c r="CKT3" s="15"/>
      <c r="CKU3" s="15"/>
      <c r="CKV3" s="15"/>
      <c r="CKW3" s="15"/>
      <c r="CKX3" s="15"/>
      <c r="CKY3" s="15"/>
      <c r="CKZ3" s="15"/>
      <c r="CLA3" s="15"/>
      <c r="CLB3" s="15"/>
      <c r="CLC3" s="15"/>
      <c r="CLD3" s="15"/>
      <c r="CLE3" s="15"/>
      <c r="CLF3" s="15"/>
      <c r="CLG3" s="15"/>
      <c r="CLH3" s="15"/>
      <c r="CLI3" s="15"/>
      <c r="CLJ3" s="15"/>
      <c r="CLK3" s="15"/>
      <c r="CLL3" s="15"/>
      <c r="CLM3" s="15"/>
      <c r="CLN3" s="15"/>
      <c r="CLO3" s="15"/>
      <c r="CLP3" s="15"/>
      <c r="CLQ3" s="15"/>
      <c r="CLR3" s="15"/>
      <c r="CLS3" s="15"/>
      <c r="CLT3" s="15"/>
      <c r="CLU3" s="15"/>
      <c r="CLV3" s="15"/>
      <c r="CLW3" s="15"/>
      <c r="CLX3" s="15"/>
      <c r="CLY3" s="15"/>
      <c r="CLZ3" s="15"/>
      <c r="CMA3" s="15"/>
      <c r="CMB3" s="15"/>
      <c r="CMC3" s="15"/>
      <c r="CMD3" s="15"/>
      <c r="CME3" s="15"/>
      <c r="CMF3" s="15"/>
      <c r="CMG3" s="15"/>
      <c r="CMH3" s="15"/>
      <c r="CMI3" s="15"/>
      <c r="CMJ3" s="15"/>
      <c r="CMK3" s="15"/>
      <c r="CML3" s="15"/>
      <c r="CMM3" s="15"/>
      <c r="CMN3" s="15"/>
      <c r="CMO3" s="15"/>
      <c r="CMP3" s="15"/>
      <c r="CMQ3" s="15"/>
      <c r="CMR3" s="15"/>
      <c r="CMS3" s="15"/>
      <c r="CMT3" s="15"/>
      <c r="CMU3" s="15"/>
      <c r="CMV3" s="15"/>
      <c r="CMW3" s="15"/>
      <c r="CMX3" s="15"/>
      <c r="CMY3" s="15"/>
      <c r="CMZ3" s="15"/>
      <c r="CNA3" s="15"/>
      <c r="CNB3" s="15"/>
      <c r="CNC3" s="15"/>
      <c r="CND3" s="15"/>
      <c r="CNE3" s="15"/>
      <c r="CNF3" s="15"/>
      <c r="CNG3" s="15"/>
      <c r="CNH3" s="15"/>
      <c r="CNI3" s="15"/>
      <c r="CNJ3" s="15"/>
      <c r="CNK3" s="15"/>
      <c r="CNL3" s="15"/>
      <c r="CNM3" s="15"/>
      <c r="CNN3" s="15"/>
      <c r="CNO3" s="15"/>
      <c r="CNP3" s="15"/>
      <c r="CNQ3" s="15"/>
      <c r="CNR3" s="15"/>
      <c r="CNS3" s="15"/>
      <c r="CNT3" s="15"/>
      <c r="CNU3" s="15"/>
      <c r="CNV3" s="15"/>
      <c r="CNW3" s="15"/>
      <c r="CNX3" s="15"/>
      <c r="CNY3" s="15"/>
      <c r="CNZ3" s="15"/>
      <c r="COA3" s="15"/>
      <c r="COB3" s="15"/>
      <c r="COC3" s="15"/>
      <c r="COD3" s="15"/>
      <c r="COE3" s="15"/>
      <c r="COF3" s="15"/>
      <c r="COG3" s="15"/>
      <c r="COH3" s="15"/>
      <c r="COI3" s="15"/>
      <c r="COJ3" s="15"/>
      <c r="COK3" s="15"/>
      <c r="COL3" s="15"/>
      <c r="COM3" s="15"/>
      <c r="CON3" s="15"/>
      <c r="COO3" s="15"/>
      <c r="COP3" s="15"/>
      <c r="COQ3" s="15"/>
      <c r="COR3" s="15"/>
      <c r="COS3" s="15"/>
      <c r="COT3" s="15"/>
      <c r="COU3" s="15"/>
      <c r="COV3" s="15"/>
      <c r="COW3" s="15"/>
      <c r="COX3" s="15"/>
      <c r="COY3" s="15"/>
      <c r="COZ3" s="15"/>
      <c r="CPA3" s="15"/>
      <c r="CPB3" s="15"/>
      <c r="CPC3" s="15"/>
      <c r="CPD3" s="15"/>
      <c r="CPE3" s="15"/>
      <c r="CPF3" s="15"/>
      <c r="CPG3" s="15"/>
      <c r="CPH3" s="15"/>
      <c r="CPI3" s="15"/>
      <c r="CPJ3" s="15"/>
      <c r="CPK3" s="15"/>
      <c r="CPL3" s="15"/>
      <c r="CPM3" s="15"/>
      <c r="CPN3" s="15"/>
      <c r="CPO3" s="15"/>
      <c r="CPP3" s="15"/>
      <c r="CPQ3" s="15"/>
      <c r="CPR3" s="15"/>
      <c r="CPS3" s="15"/>
      <c r="CPT3" s="15"/>
      <c r="CPU3" s="15"/>
      <c r="CPV3" s="15"/>
      <c r="CPW3" s="15"/>
      <c r="CPX3" s="15"/>
      <c r="CPY3" s="15"/>
      <c r="CPZ3" s="15"/>
      <c r="CQA3" s="15"/>
      <c r="CQB3" s="15"/>
      <c r="CQC3" s="15"/>
      <c r="CQD3" s="15"/>
      <c r="CQE3" s="15"/>
      <c r="CQF3" s="15"/>
      <c r="CQG3" s="15"/>
      <c r="CQH3" s="15"/>
      <c r="CQI3" s="15"/>
      <c r="CQJ3" s="15"/>
      <c r="CQK3" s="15"/>
      <c r="CQL3" s="15"/>
      <c r="CQM3" s="15"/>
      <c r="CQN3" s="15"/>
      <c r="CQO3" s="15"/>
      <c r="CQP3" s="15"/>
      <c r="CQQ3" s="15"/>
      <c r="CQR3" s="15"/>
      <c r="CQS3" s="15"/>
      <c r="CQT3" s="15"/>
      <c r="CQU3" s="15"/>
      <c r="CQV3" s="15"/>
      <c r="CQW3" s="15"/>
      <c r="CQX3" s="15"/>
      <c r="CQY3" s="15"/>
      <c r="CQZ3" s="15"/>
      <c r="CRA3" s="15"/>
      <c r="CRB3" s="15"/>
      <c r="CRC3" s="15"/>
      <c r="CRD3" s="15"/>
      <c r="CRE3" s="15"/>
      <c r="CRF3" s="15"/>
      <c r="CRG3" s="15"/>
      <c r="CRH3" s="15"/>
      <c r="CRI3" s="15"/>
      <c r="CRJ3" s="15"/>
      <c r="CRK3" s="15"/>
      <c r="CRL3" s="15"/>
      <c r="CRM3" s="15"/>
      <c r="CRN3" s="15"/>
      <c r="CRO3" s="15"/>
      <c r="CRP3" s="15"/>
      <c r="CRQ3" s="15"/>
      <c r="CRR3" s="15"/>
      <c r="CRS3" s="15"/>
      <c r="CRT3" s="15"/>
      <c r="CRU3" s="15"/>
      <c r="CRV3" s="15"/>
      <c r="CRW3" s="15"/>
      <c r="CRX3" s="15"/>
      <c r="CRY3" s="15"/>
      <c r="CRZ3" s="15"/>
      <c r="CSA3" s="15"/>
      <c r="CSB3" s="15"/>
      <c r="CSC3" s="15"/>
      <c r="CSD3" s="15"/>
      <c r="CSE3" s="15"/>
      <c r="CSF3" s="15"/>
      <c r="CSG3" s="15"/>
      <c r="CSH3" s="15"/>
      <c r="CSI3" s="15"/>
      <c r="CSJ3" s="15"/>
      <c r="CSK3" s="15"/>
      <c r="CSL3" s="15"/>
      <c r="CSM3" s="15"/>
      <c r="CSN3" s="15"/>
      <c r="CSO3" s="15"/>
      <c r="CSP3" s="15"/>
      <c r="CSQ3" s="15"/>
      <c r="CSR3" s="15"/>
      <c r="CSS3" s="15"/>
      <c r="CST3" s="15"/>
      <c r="CSU3" s="15"/>
      <c r="CSV3" s="15"/>
      <c r="CSW3" s="15"/>
      <c r="CSX3" s="15"/>
      <c r="CSY3" s="15"/>
      <c r="CSZ3" s="15"/>
      <c r="CTA3" s="15"/>
      <c r="CTB3" s="15"/>
      <c r="CTC3" s="15"/>
      <c r="CTD3" s="15"/>
      <c r="CTE3" s="15"/>
      <c r="CTF3" s="15"/>
      <c r="CTG3" s="15"/>
      <c r="CTH3" s="15"/>
      <c r="CTI3" s="15"/>
      <c r="CTJ3" s="15"/>
      <c r="CTK3" s="15"/>
      <c r="CTL3" s="15"/>
      <c r="CTM3" s="15"/>
      <c r="CTN3" s="15"/>
      <c r="CTO3" s="15"/>
      <c r="CTP3" s="15"/>
      <c r="CTQ3" s="15"/>
      <c r="CTR3" s="15"/>
      <c r="CTS3" s="15"/>
      <c r="CTT3" s="15"/>
      <c r="CTU3" s="15"/>
      <c r="CTV3" s="15"/>
      <c r="CTW3" s="15"/>
      <c r="CTX3" s="15"/>
      <c r="CTY3" s="15"/>
      <c r="CTZ3" s="15"/>
      <c r="CUA3" s="15"/>
      <c r="CUB3" s="15"/>
      <c r="CUC3" s="15"/>
      <c r="CUD3" s="15"/>
      <c r="CUE3" s="15"/>
      <c r="CUF3" s="15"/>
      <c r="CUG3" s="15"/>
      <c r="CUH3" s="15"/>
      <c r="CUI3" s="15"/>
      <c r="CUJ3" s="15"/>
      <c r="CUK3" s="15"/>
      <c r="CUL3" s="15"/>
      <c r="CUM3" s="15"/>
      <c r="CUN3" s="15"/>
      <c r="CUO3" s="15"/>
      <c r="CUP3" s="15"/>
      <c r="CUQ3" s="15"/>
      <c r="CUR3" s="15"/>
      <c r="CUS3" s="15"/>
      <c r="CUT3" s="15"/>
      <c r="CUU3" s="15"/>
      <c r="CUV3" s="15"/>
      <c r="CUW3" s="15"/>
      <c r="CUX3" s="15"/>
      <c r="CUY3" s="15"/>
      <c r="CUZ3" s="15"/>
      <c r="CVA3" s="15"/>
      <c r="CVB3" s="15"/>
      <c r="CVC3" s="15"/>
      <c r="CVD3" s="15"/>
      <c r="CVE3" s="15"/>
      <c r="CVF3" s="15"/>
      <c r="CVG3" s="15"/>
      <c r="CVH3" s="15"/>
      <c r="CVI3" s="15"/>
      <c r="CVJ3" s="15"/>
      <c r="CVK3" s="15"/>
      <c r="CVL3" s="15"/>
      <c r="CVM3" s="15"/>
      <c r="CVN3" s="15"/>
      <c r="CVO3" s="15"/>
      <c r="CVP3" s="15"/>
      <c r="CVQ3" s="15"/>
      <c r="CVR3" s="15"/>
      <c r="CVS3" s="15"/>
      <c r="CVT3" s="15"/>
      <c r="CVU3" s="15"/>
      <c r="CVV3" s="15"/>
      <c r="CVW3" s="15"/>
      <c r="CVX3" s="15"/>
      <c r="CVY3" s="15"/>
      <c r="CVZ3" s="15"/>
      <c r="CWA3" s="15"/>
      <c r="CWB3" s="15"/>
      <c r="CWC3" s="15"/>
      <c r="CWD3" s="15"/>
      <c r="CWE3" s="15"/>
      <c r="CWF3" s="15"/>
      <c r="CWG3" s="15"/>
      <c r="CWH3" s="15"/>
      <c r="CWI3" s="15"/>
      <c r="CWJ3" s="15"/>
      <c r="CWK3" s="15"/>
      <c r="CWL3" s="15"/>
      <c r="CWM3" s="15"/>
      <c r="CWN3" s="15"/>
      <c r="CWO3" s="15"/>
      <c r="CWP3" s="15"/>
      <c r="CWQ3" s="15"/>
      <c r="CWR3" s="15"/>
      <c r="CWS3" s="15"/>
      <c r="CWT3" s="15"/>
      <c r="CWU3" s="15"/>
      <c r="CWV3" s="15"/>
      <c r="CWW3" s="15"/>
      <c r="CWX3" s="15"/>
      <c r="CWY3" s="15"/>
      <c r="CWZ3" s="15"/>
      <c r="CXA3" s="15"/>
      <c r="CXB3" s="15"/>
      <c r="CXC3" s="15"/>
      <c r="CXD3" s="15"/>
      <c r="CXE3" s="15"/>
      <c r="CXF3" s="15"/>
      <c r="CXG3" s="15"/>
      <c r="CXH3" s="15"/>
      <c r="CXI3" s="15"/>
      <c r="CXJ3" s="15"/>
      <c r="CXK3" s="15"/>
      <c r="CXL3" s="15"/>
      <c r="CXM3" s="15"/>
      <c r="CXN3" s="15"/>
      <c r="CXO3" s="15"/>
      <c r="CXP3" s="15"/>
      <c r="CXQ3" s="15"/>
      <c r="CXR3" s="15"/>
      <c r="CXS3" s="15"/>
      <c r="CXT3" s="15"/>
      <c r="CXU3" s="15"/>
      <c r="CXV3" s="15"/>
      <c r="CXW3" s="15"/>
      <c r="CXX3" s="15"/>
      <c r="CXY3" s="15"/>
      <c r="CXZ3" s="15"/>
      <c r="CYA3" s="15"/>
      <c r="CYB3" s="15"/>
      <c r="CYC3" s="15"/>
      <c r="CYD3" s="15"/>
      <c r="CYE3" s="15"/>
      <c r="CYF3" s="15"/>
      <c r="CYG3" s="15"/>
      <c r="CYH3" s="15"/>
      <c r="CYI3" s="15"/>
      <c r="CYJ3" s="15"/>
      <c r="CYK3" s="15"/>
      <c r="CYL3" s="15"/>
      <c r="CYM3" s="15"/>
      <c r="CYN3" s="15"/>
      <c r="CYO3" s="15"/>
      <c r="CYP3" s="15"/>
      <c r="CYQ3" s="15"/>
      <c r="CYR3" s="15"/>
      <c r="CYS3" s="15"/>
      <c r="CYT3" s="15"/>
      <c r="CYU3" s="15"/>
      <c r="CYV3" s="15"/>
      <c r="CYW3" s="15"/>
      <c r="CYX3" s="15"/>
      <c r="CYY3" s="15"/>
      <c r="CYZ3" s="15"/>
      <c r="CZA3" s="15"/>
      <c r="CZB3" s="15"/>
      <c r="CZC3" s="15"/>
      <c r="CZD3" s="15"/>
      <c r="CZE3" s="15"/>
      <c r="CZF3" s="15"/>
      <c r="CZG3" s="15"/>
      <c r="CZH3" s="15"/>
      <c r="CZI3" s="15"/>
      <c r="CZJ3" s="15"/>
      <c r="CZK3" s="15"/>
      <c r="CZL3" s="15"/>
      <c r="CZM3" s="15"/>
      <c r="CZN3" s="15"/>
      <c r="CZO3" s="15"/>
      <c r="CZP3" s="15"/>
      <c r="CZQ3" s="15"/>
      <c r="CZR3" s="15"/>
      <c r="CZS3" s="15"/>
      <c r="CZT3" s="15"/>
      <c r="CZU3" s="15"/>
      <c r="CZV3" s="15"/>
      <c r="CZW3" s="15"/>
      <c r="CZX3" s="15"/>
      <c r="CZY3" s="15"/>
      <c r="CZZ3" s="15"/>
      <c r="DAA3" s="15"/>
      <c r="DAB3" s="15"/>
      <c r="DAC3" s="15"/>
      <c r="DAD3" s="15"/>
      <c r="DAE3" s="15"/>
      <c r="DAF3" s="15"/>
      <c r="DAG3" s="15"/>
      <c r="DAH3" s="15"/>
      <c r="DAI3" s="15"/>
      <c r="DAJ3" s="15"/>
      <c r="DAK3" s="15"/>
      <c r="DAL3" s="15"/>
      <c r="DAM3" s="15"/>
      <c r="DAN3" s="15"/>
      <c r="DAO3" s="15"/>
      <c r="DAP3" s="15"/>
      <c r="DAQ3" s="15"/>
      <c r="DAR3" s="15"/>
      <c r="DAS3" s="15"/>
      <c r="DAT3" s="15"/>
      <c r="DAU3" s="15"/>
      <c r="DAV3" s="15"/>
      <c r="DAW3" s="15"/>
      <c r="DAX3" s="15"/>
      <c r="DAY3" s="15"/>
      <c r="DAZ3" s="15"/>
      <c r="DBA3" s="15"/>
      <c r="DBB3" s="15"/>
      <c r="DBC3" s="15"/>
      <c r="DBD3" s="15"/>
      <c r="DBE3" s="15"/>
      <c r="DBF3" s="15"/>
      <c r="DBG3" s="15"/>
      <c r="DBH3" s="15"/>
      <c r="DBI3" s="15"/>
      <c r="DBJ3" s="15"/>
      <c r="DBK3" s="15"/>
      <c r="DBL3" s="15"/>
      <c r="DBM3" s="15"/>
      <c r="DBN3" s="15"/>
      <c r="DBO3" s="15"/>
      <c r="DBP3" s="15"/>
      <c r="DBQ3" s="15"/>
      <c r="DBR3" s="15"/>
      <c r="DBS3" s="15"/>
      <c r="DBT3" s="15"/>
      <c r="DBU3" s="15"/>
      <c r="DBV3" s="15"/>
      <c r="DBW3" s="15"/>
      <c r="DBX3" s="15"/>
      <c r="DBY3" s="15"/>
      <c r="DBZ3" s="15"/>
      <c r="DCA3" s="15"/>
      <c r="DCB3" s="15"/>
      <c r="DCC3" s="15"/>
      <c r="DCD3" s="15"/>
      <c r="DCE3" s="15"/>
      <c r="DCF3" s="15"/>
      <c r="DCG3" s="15"/>
      <c r="DCH3" s="15"/>
      <c r="DCI3" s="15"/>
      <c r="DCJ3" s="15"/>
      <c r="DCK3" s="15"/>
      <c r="DCL3" s="15"/>
      <c r="DCM3" s="15"/>
      <c r="DCN3" s="15"/>
      <c r="DCO3" s="15"/>
      <c r="DCP3" s="15"/>
      <c r="DCQ3" s="15"/>
      <c r="DCR3" s="15"/>
      <c r="DCS3" s="15"/>
      <c r="DCT3" s="15"/>
      <c r="DCU3" s="15"/>
      <c r="DCV3" s="15"/>
      <c r="DCW3" s="15"/>
      <c r="DCX3" s="15"/>
      <c r="DCY3" s="15"/>
      <c r="DCZ3" s="15"/>
      <c r="DDA3" s="15"/>
      <c r="DDB3" s="15"/>
      <c r="DDC3" s="15"/>
      <c r="DDD3" s="15"/>
      <c r="DDE3" s="15"/>
      <c r="DDF3" s="15"/>
      <c r="DDG3" s="15"/>
      <c r="DDH3" s="15"/>
      <c r="DDI3" s="15"/>
      <c r="DDJ3" s="15"/>
      <c r="DDK3" s="15"/>
      <c r="DDL3" s="15"/>
      <c r="DDM3" s="15"/>
      <c r="DDN3" s="15"/>
      <c r="DDO3" s="15"/>
      <c r="DDP3" s="15"/>
      <c r="DDQ3" s="15"/>
      <c r="DDR3" s="15"/>
      <c r="DDS3" s="15"/>
      <c r="DDT3" s="15"/>
      <c r="DDU3" s="15"/>
      <c r="DDV3" s="15"/>
      <c r="DDW3" s="15"/>
      <c r="DDX3" s="15"/>
      <c r="DDY3" s="15"/>
      <c r="DDZ3" s="15"/>
      <c r="DEA3" s="15"/>
      <c r="DEB3" s="15"/>
      <c r="DEC3" s="15"/>
      <c r="DED3" s="15"/>
      <c r="DEE3" s="15"/>
      <c r="DEF3" s="15"/>
      <c r="DEG3" s="15"/>
      <c r="DEH3" s="15"/>
      <c r="DEI3" s="15"/>
      <c r="DEJ3" s="15"/>
      <c r="DEK3" s="15"/>
      <c r="DEL3" s="15"/>
      <c r="DEM3" s="15"/>
      <c r="DEN3" s="15"/>
      <c r="DEO3" s="15"/>
      <c r="DEP3" s="15"/>
      <c r="DEQ3" s="15"/>
      <c r="DER3" s="15"/>
      <c r="DES3" s="15"/>
      <c r="DET3" s="15"/>
      <c r="DEU3" s="15"/>
      <c r="DEV3" s="15"/>
      <c r="DEW3" s="15"/>
      <c r="DEX3" s="15"/>
      <c r="DEY3" s="15"/>
      <c r="DEZ3" s="15"/>
      <c r="DFA3" s="15"/>
      <c r="DFB3" s="15"/>
      <c r="DFC3" s="15"/>
      <c r="DFD3" s="15"/>
      <c r="DFE3" s="15"/>
      <c r="DFF3" s="15"/>
      <c r="DFG3" s="15"/>
      <c r="DFH3" s="15"/>
      <c r="DFI3" s="15"/>
      <c r="DFJ3" s="15"/>
      <c r="DFK3" s="15"/>
      <c r="DFL3" s="15"/>
      <c r="DFM3" s="15"/>
      <c r="DFN3" s="15"/>
      <c r="DFO3" s="15"/>
      <c r="DFP3" s="15"/>
      <c r="DFQ3" s="15"/>
      <c r="DFR3" s="15"/>
      <c r="DFS3" s="15"/>
      <c r="DFT3" s="15"/>
      <c r="DFU3" s="15"/>
      <c r="DFV3" s="15"/>
      <c r="DFW3" s="15"/>
      <c r="DFX3" s="15"/>
      <c r="DFY3" s="15"/>
      <c r="DFZ3" s="15"/>
      <c r="DGA3" s="15"/>
      <c r="DGB3" s="15"/>
      <c r="DGC3" s="15"/>
      <c r="DGD3" s="15"/>
      <c r="DGE3" s="15"/>
      <c r="DGF3" s="15"/>
      <c r="DGG3" s="15"/>
      <c r="DGH3" s="15"/>
      <c r="DGI3" s="15"/>
      <c r="DGJ3" s="15"/>
      <c r="DGK3" s="15"/>
      <c r="DGL3" s="15"/>
      <c r="DGM3" s="15"/>
      <c r="DGN3" s="15"/>
      <c r="DGO3" s="15"/>
      <c r="DGP3" s="15"/>
      <c r="DGQ3" s="15"/>
      <c r="DGR3" s="15"/>
      <c r="DGS3" s="15"/>
      <c r="DGT3" s="15"/>
      <c r="DGU3" s="15"/>
      <c r="DGV3" s="15"/>
      <c r="DGW3" s="15"/>
      <c r="DGX3" s="15"/>
      <c r="DGY3" s="15"/>
      <c r="DGZ3" s="15"/>
      <c r="DHA3" s="15"/>
      <c r="DHB3" s="15"/>
      <c r="DHC3" s="15"/>
      <c r="DHD3" s="15"/>
      <c r="DHE3" s="15"/>
      <c r="DHF3" s="15"/>
      <c r="DHG3" s="15"/>
      <c r="DHH3" s="15"/>
      <c r="DHI3" s="15"/>
      <c r="DHJ3" s="15"/>
      <c r="DHK3" s="15"/>
      <c r="DHL3" s="15"/>
      <c r="DHM3" s="15"/>
      <c r="DHN3" s="15"/>
      <c r="DHO3" s="15"/>
      <c r="DHP3" s="15"/>
      <c r="DHQ3" s="15"/>
      <c r="DHR3" s="15"/>
      <c r="DHS3" s="15"/>
      <c r="DHT3" s="15"/>
      <c r="DHU3" s="15"/>
      <c r="DHV3" s="15"/>
      <c r="DHW3" s="15"/>
      <c r="DHX3" s="15"/>
      <c r="DHY3" s="15"/>
      <c r="DHZ3" s="15"/>
      <c r="DIA3" s="15"/>
      <c r="DIB3" s="15"/>
      <c r="DIC3" s="15"/>
      <c r="DID3" s="15"/>
      <c r="DIE3" s="15"/>
      <c r="DIF3" s="15"/>
      <c r="DIG3" s="15"/>
      <c r="DIH3" s="15"/>
      <c r="DII3" s="15"/>
      <c r="DIJ3" s="15"/>
      <c r="DIK3" s="15"/>
      <c r="DIL3" s="15"/>
      <c r="DIM3" s="15"/>
      <c r="DIN3" s="15"/>
      <c r="DIO3" s="15"/>
      <c r="DIP3" s="15"/>
      <c r="DIQ3" s="15"/>
      <c r="DIR3" s="15"/>
      <c r="DIS3" s="15"/>
      <c r="DIT3" s="15"/>
      <c r="DIU3" s="15"/>
      <c r="DIV3" s="15"/>
      <c r="DIW3" s="15"/>
      <c r="DIX3" s="15"/>
      <c r="DIY3" s="15"/>
      <c r="DIZ3" s="15"/>
      <c r="DJA3" s="15"/>
      <c r="DJB3" s="15"/>
      <c r="DJC3" s="15"/>
      <c r="DJD3" s="15"/>
      <c r="DJE3" s="15"/>
      <c r="DJF3" s="15"/>
      <c r="DJG3" s="15"/>
      <c r="DJH3" s="15"/>
      <c r="DJI3" s="15"/>
      <c r="DJJ3" s="15"/>
      <c r="DJK3" s="15"/>
      <c r="DJL3" s="15"/>
      <c r="DJM3" s="15"/>
      <c r="DJN3" s="15"/>
      <c r="DJO3" s="15"/>
      <c r="DJP3" s="15"/>
      <c r="DJQ3" s="15"/>
      <c r="DJR3" s="15"/>
      <c r="DJS3" s="15"/>
      <c r="DJT3" s="15"/>
      <c r="DJU3" s="15"/>
      <c r="DJV3" s="15"/>
      <c r="DJW3" s="15"/>
      <c r="DJX3" s="15"/>
      <c r="DJY3" s="15"/>
      <c r="DJZ3" s="15"/>
      <c r="DKA3" s="15"/>
      <c r="DKB3" s="15"/>
      <c r="DKC3" s="15"/>
      <c r="DKD3" s="15"/>
      <c r="DKE3" s="15"/>
      <c r="DKF3" s="15"/>
      <c r="DKG3" s="15"/>
      <c r="DKH3" s="15"/>
      <c r="DKI3" s="15"/>
      <c r="DKJ3" s="15"/>
      <c r="DKK3" s="15"/>
      <c r="DKL3" s="15"/>
      <c r="DKM3" s="15"/>
      <c r="DKN3" s="15"/>
      <c r="DKO3" s="15"/>
      <c r="DKP3" s="15"/>
      <c r="DKQ3" s="15"/>
      <c r="DKR3" s="15"/>
      <c r="DKS3" s="15"/>
      <c r="DKT3" s="15"/>
      <c r="DKU3" s="15"/>
      <c r="DKV3" s="15"/>
      <c r="DKW3" s="15"/>
      <c r="DKX3" s="15"/>
      <c r="DKY3" s="15"/>
      <c r="DKZ3" s="15"/>
      <c r="DLA3" s="15"/>
      <c r="DLB3" s="15"/>
      <c r="DLC3" s="15"/>
      <c r="DLD3" s="15"/>
      <c r="DLE3" s="15"/>
      <c r="DLF3" s="15"/>
      <c r="DLG3" s="15"/>
      <c r="DLH3" s="15"/>
      <c r="DLI3" s="15"/>
      <c r="DLJ3" s="15"/>
      <c r="DLK3" s="15"/>
      <c r="DLL3" s="15"/>
      <c r="DLM3" s="15"/>
      <c r="DLN3" s="15"/>
      <c r="DLO3" s="15"/>
      <c r="DLP3" s="15"/>
      <c r="DLQ3" s="15"/>
      <c r="DLR3" s="15"/>
      <c r="DLS3" s="15"/>
      <c r="DLT3" s="15"/>
      <c r="DLU3" s="15"/>
      <c r="DLV3" s="15"/>
      <c r="DLW3" s="15"/>
      <c r="DLX3" s="15"/>
      <c r="DLY3" s="15"/>
      <c r="DLZ3" s="15"/>
      <c r="DMA3" s="15"/>
      <c r="DMB3" s="15"/>
      <c r="DMC3" s="15"/>
      <c r="DMD3" s="15"/>
      <c r="DME3" s="15"/>
      <c r="DMF3" s="15"/>
      <c r="DMG3" s="15"/>
      <c r="DMH3" s="15"/>
      <c r="DMI3" s="15"/>
      <c r="DMJ3" s="15"/>
      <c r="DMK3" s="15"/>
      <c r="DML3" s="15"/>
      <c r="DMM3" s="15"/>
      <c r="DMN3" s="15"/>
      <c r="DMO3" s="15"/>
      <c r="DMP3" s="15"/>
      <c r="DMQ3" s="15"/>
      <c r="DMR3" s="15"/>
      <c r="DMS3" s="15"/>
      <c r="DMT3" s="15"/>
      <c r="DMU3" s="15"/>
      <c r="DMV3" s="15"/>
      <c r="DMW3" s="15"/>
      <c r="DMX3" s="15"/>
      <c r="DMY3" s="15"/>
      <c r="DMZ3" s="15"/>
      <c r="DNA3" s="15"/>
      <c r="DNB3" s="15"/>
      <c r="DNC3" s="15"/>
      <c r="DND3" s="15"/>
      <c r="DNE3" s="15"/>
      <c r="DNF3" s="15"/>
      <c r="DNG3" s="15"/>
      <c r="DNH3" s="15"/>
      <c r="DNI3" s="15"/>
      <c r="DNJ3" s="15"/>
      <c r="DNK3" s="15"/>
      <c r="DNL3" s="15"/>
      <c r="DNM3" s="15"/>
      <c r="DNN3" s="15"/>
      <c r="DNO3" s="15"/>
      <c r="DNP3" s="15"/>
      <c r="DNQ3" s="15"/>
      <c r="DNR3" s="15"/>
      <c r="DNS3" s="15"/>
      <c r="DNT3" s="15"/>
      <c r="DNU3" s="15"/>
      <c r="DNV3" s="15"/>
      <c r="DNW3" s="15"/>
      <c r="DNX3" s="15"/>
      <c r="DNY3" s="15"/>
      <c r="DNZ3" s="15"/>
      <c r="DOA3" s="15"/>
      <c r="DOB3" s="15"/>
      <c r="DOC3" s="15"/>
      <c r="DOD3" s="15"/>
      <c r="DOE3" s="15"/>
      <c r="DOF3" s="15"/>
      <c r="DOG3" s="15"/>
      <c r="DOH3" s="15"/>
      <c r="DOI3" s="15"/>
      <c r="DOJ3" s="15"/>
      <c r="DOK3" s="15"/>
      <c r="DOL3" s="15"/>
      <c r="DOM3" s="15"/>
      <c r="DON3" s="15"/>
      <c r="DOO3" s="15"/>
      <c r="DOP3" s="15"/>
      <c r="DOQ3" s="15"/>
      <c r="DOR3" s="15"/>
      <c r="DOS3" s="15"/>
      <c r="DOT3" s="15"/>
      <c r="DOU3" s="15"/>
      <c r="DOV3" s="15"/>
      <c r="DOW3" s="15"/>
      <c r="DOX3" s="15"/>
      <c r="DOY3" s="15"/>
      <c r="DOZ3" s="15"/>
      <c r="DPA3" s="15"/>
      <c r="DPB3" s="15"/>
      <c r="DPC3" s="15"/>
      <c r="DPD3" s="15"/>
      <c r="DPE3" s="15"/>
      <c r="DPF3" s="15"/>
      <c r="DPG3" s="15"/>
      <c r="DPH3" s="15"/>
      <c r="DPI3" s="15"/>
      <c r="DPJ3" s="15"/>
      <c r="DPK3" s="15"/>
      <c r="DPL3" s="15"/>
      <c r="DPM3" s="15"/>
      <c r="DPN3" s="15"/>
      <c r="DPO3" s="15"/>
      <c r="DPP3" s="15"/>
      <c r="DPQ3" s="15"/>
      <c r="DPR3" s="15"/>
      <c r="DPS3" s="15"/>
      <c r="DPT3" s="15"/>
      <c r="DPU3" s="15"/>
      <c r="DPV3" s="15"/>
      <c r="DPW3" s="15"/>
      <c r="DPX3" s="15"/>
      <c r="DPY3" s="15"/>
      <c r="DPZ3" s="15"/>
      <c r="DQA3" s="15"/>
      <c r="DQB3" s="15"/>
      <c r="DQC3" s="15"/>
      <c r="DQD3" s="15"/>
      <c r="DQE3" s="15"/>
      <c r="DQF3" s="15"/>
      <c r="DQG3" s="15"/>
      <c r="DQH3" s="15"/>
      <c r="DQI3" s="15"/>
      <c r="DQJ3" s="15"/>
      <c r="DQK3" s="15"/>
      <c r="DQL3" s="15"/>
      <c r="DQM3" s="15"/>
      <c r="DQN3" s="15"/>
      <c r="DQO3" s="15"/>
      <c r="DQP3" s="15"/>
      <c r="DQQ3" s="15"/>
      <c r="DQR3" s="15"/>
      <c r="DQS3" s="15"/>
      <c r="DQT3" s="15"/>
      <c r="DQU3" s="15"/>
      <c r="DQV3" s="15"/>
      <c r="DQW3" s="15"/>
      <c r="DQX3" s="15"/>
      <c r="DQY3" s="15"/>
      <c r="DQZ3" s="15"/>
      <c r="DRA3" s="15"/>
      <c r="DRB3" s="15"/>
      <c r="DRC3" s="15"/>
      <c r="DRD3" s="15"/>
      <c r="DRE3" s="15"/>
      <c r="DRF3" s="15"/>
      <c r="DRG3" s="15"/>
      <c r="DRH3" s="15"/>
      <c r="DRI3" s="15"/>
      <c r="DRJ3" s="15"/>
      <c r="DRK3" s="15"/>
      <c r="DRL3" s="15"/>
      <c r="DRM3" s="15"/>
      <c r="DRN3" s="15"/>
      <c r="DRO3" s="15"/>
      <c r="DRP3" s="15"/>
      <c r="DRQ3" s="15"/>
      <c r="DRR3" s="15"/>
      <c r="DRS3" s="15"/>
      <c r="DRT3" s="15"/>
      <c r="DRU3" s="15"/>
      <c r="DRV3" s="15"/>
      <c r="DRW3" s="15"/>
      <c r="DRX3" s="15"/>
      <c r="DRY3" s="15"/>
      <c r="DRZ3" s="15"/>
      <c r="DSA3" s="15"/>
      <c r="DSB3" s="15"/>
      <c r="DSC3" s="15"/>
      <c r="DSD3" s="15"/>
      <c r="DSE3" s="15"/>
      <c r="DSF3" s="15"/>
      <c r="DSG3" s="15"/>
      <c r="DSH3" s="15"/>
      <c r="DSI3" s="15"/>
      <c r="DSJ3" s="15"/>
      <c r="DSK3" s="15"/>
      <c r="DSL3" s="15"/>
      <c r="DSM3" s="15"/>
      <c r="DSN3" s="15"/>
      <c r="DSO3" s="15"/>
      <c r="DSP3" s="15"/>
      <c r="DSQ3" s="15"/>
      <c r="DSR3" s="15"/>
      <c r="DSS3" s="15"/>
      <c r="DST3" s="15"/>
      <c r="DSU3" s="15"/>
      <c r="DSV3" s="15"/>
      <c r="DSW3" s="15"/>
      <c r="DSX3" s="15"/>
      <c r="DSY3" s="15"/>
      <c r="DSZ3" s="15"/>
      <c r="DTA3" s="15"/>
      <c r="DTB3" s="15"/>
      <c r="DTC3" s="15"/>
      <c r="DTD3" s="15"/>
      <c r="DTE3" s="15"/>
      <c r="DTF3" s="15"/>
      <c r="DTG3" s="15"/>
      <c r="DTH3" s="15"/>
      <c r="DTI3" s="15"/>
      <c r="DTJ3" s="15"/>
      <c r="DTK3" s="15"/>
      <c r="DTL3" s="15"/>
      <c r="DTM3" s="15"/>
      <c r="DTN3" s="15"/>
      <c r="DTO3" s="15"/>
      <c r="DTP3" s="15"/>
      <c r="DTQ3" s="15"/>
      <c r="DTR3" s="15"/>
      <c r="DTS3" s="15"/>
      <c r="DTT3" s="15"/>
      <c r="DTU3" s="15"/>
      <c r="DTV3" s="15"/>
      <c r="DTW3" s="15"/>
      <c r="DTX3" s="15"/>
      <c r="DTY3" s="15"/>
      <c r="DTZ3" s="15"/>
      <c r="DUA3" s="15"/>
      <c r="DUB3" s="15"/>
      <c r="DUC3" s="15"/>
      <c r="DUD3" s="15"/>
      <c r="DUE3" s="15"/>
      <c r="DUF3" s="15"/>
      <c r="DUG3" s="15"/>
      <c r="DUH3" s="15"/>
      <c r="DUI3" s="15"/>
      <c r="DUJ3" s="15"/>
      <c r="DUK3" s="15"/>
      <c r="DUL3" s="15"/>
      <c r="DUM3" s="15"/>
      <c r="DUN3" s="15"/>
      <c r="DUO3" s="15"/>
      <c r="DUP3" s="15"/>
      <c r="DUQ3" s="15"/>
      <c r="DUR3" s="15"/>
      <c r="DUS3" s="15"/>
      <c r="DUT3" s="15"/>
      <c r="DUU3" s="15"/>
      <c r="DUV3" s="15"/>
      <c r="DUW3" s="15"/>
      <c r="DUX3" s="15"/>
      <c r="DUY3" s="15"/>
      <c r="DUZ3" s="15"/>
      <c r="DVA3" s="15"/>
      <c r="DVB3" s="15"/>
      <c r="DVC3" s="15"/>
      <c r="DVD3" s="15"/>
      <c r="DVE3" s="15"/>
      <c r="DVF3" s="15"/>
      <c r="DVG3" s="15"/>
      <c r="DVH3" s="15"/>
      <c r="DVI3" s="15"/>
      <c r="DVJ3" s="15"/>
      <c r="DVK3" s="15"/>
      <c r="DVL3" s="15"/>
      <c r="DVM3" s="15"/>
      <c r="DVN3" s="15"/>
      <c r="DVO3" s="15"/>
      <c r="DVP3" s="15"/>
      <c r="DVQ3" s="15"/>
      <c r="DVR3" s="15"/>
      <c r="DVS3" s="15"/>
      <c r="DVT3" s="15"/>
      <c r="DVU3" s="15"/>
      <c r="DVV3" s="15"/>
      <c r="DVW3" s="15"/>
      <c r="DVX3" s="15"/>
      <c r="DVY3" s="15"/>
      <c r="DVZ3" s="15"/>
      <c r="DWA3" s="15"/>
      <c r="DWB3" s="15"/>
      <c r="DWC3" s="15"/>
      <c r="DWD3" s="15"/>
      <c r="DWE3" s="15"/>
      <c r="DWF3" s="15"/>
      <c r="DWG3" s="15"/>
      <c r="DWH3" s="15"/>
      <c r="DWI3" s="15"/>
      <c r="DWJ3" s="15"/>
      <c r="DWK3" s="15"/>
      <c r="DWL3" s="15"/>
      <c r="DWM3" s="15"/>
      <c r="DWN3" s="15"/>
      <c r="DWO3" s="15"/>
      <c r="DWP3" s="15"/>
      <c r="DWQ3" s="15"/>
      <c r="DWR3" s="15"/>
      <c r="DWS3" s="15"/>
      <c r="DWT3" s="15"/>
      <c r="DWU3" s="15"/>
      <c r="DWV3" s="15"/>
      <c r="DWW3" s="15"/>
      <c r="DWX3" s="15"/>
      <c r="DWY3" s="15"/>
      <c r="DWZ3" s="15"/>
      <c r="DXA3" s="15"/>
      <c r="DXB3" s="15"/>
      <c r="DXC3" s="15"/>
      <c r="DXD3" s="15"/>
      <c r="DXE3" s="15"/>
      <c r="DXF3" s="15"/>
      <c r="DXG3" s="15"/>
      <c r="DXH3" s="15"/>
      <c r="DXI3" s="15"/>
      <c r="DXJ3" s="15"/>
      <c r="DXK3" s="15"/>
      <c r="DXL3" s="15"/>
      <c r="DXM3" s="15"/>
      <c r="DXN3" s="15"/>
      <c r="DXO3" s="15"/>
      <c r="DXP3" s="15"/>
      <c r="DXQ3" s="15"/>
      <c r="DXR3" s="15"/>
      <c r="DXS3" s="15"/>
      <c r="DXT3" s="15"/>
      <c r="DXU3" s="15"/>
      <c r="DXV3" s="15"/>
      <c r="DXW3" s="15"/>
      <c r="DXX3" s="15"/>
      <c r="DXY3" s="15"/>
      <c r="DXZ3" s="15"/>
      <c r="DYA3" s="15"/>
      <c r="DYB3" s="15"/>
      <c r="DYC3" s="15"/>
      <c r="DYD3" s="15"/>
      <c r="DYE3" s="15"/>
      <c r="DYF3" s="15"/>
      <c r="DYG3" s="15"/>
      <c r="DYH3" s="15"/>
      <c r="DYI3" s="15"/>
      <c r="DYJ3" s="15"/>
      <c r="DYK3" s="15"/>
      <c r="DYL3" s="15"/>
      <c r="DYM3" s="15"/>
      <c r="DYN3" s="15"/>
      <c r="DYO3" s="15"/>
      <c r="DYP3" s="15"/>
      <c r="DYQ3" s="15"/>
      <c r="DYR3" s="15"/>
      <c r="DYS3" s="15"/>
      <c r="DYT3" s="15"/>
      <c r="DYU3" s="15"/>
      <c r="DYV3" s="15"/>
      <c r="DYW3" s="15"/>
      <c r="DYX3" s="15"/>
      <c r="DYY3" s="15"/>
      <c r="DYZ3" s="15"/>
      <c r="DZA3" s="15"/>
      <c r="DZB3" s="15"/>
      <c r="DZC3" s="15"/>
      <c r="DZD3" s="15"/>
      <c r="DZE3" s="15"/>
      <c r="DZF3" s="15"/>
      <c r="DZG3" s="15"/>
      <c r="DZH3" s="15"/>
      <c r="DZI3" s="15"/>
      <c r="DZJ3" s="15"/>
      <c r="DZK3" s="15"/>
      <c r="DZL3" s="15"/>
      <c r="DZM3" s="15"/>
      <c r="DZN3" s="15"/>
      <c r="DZO3" s="15"/>
      <c r="DZP3" s="15"/>
      <c r="DZQ3" s="15"/>
      <c r="DZR3" s="15"/>
      <c r="DZS3" s="15"/>
      <c r="DZT3" s="15"/>
      <c r="DZU3" s="15"/>
      <c r="DZV3" s="15"/>
      <c r="DZW3" s="15"/>
      <c r="DZX3" s="15"/>
      <c r="DZY3" s="15"/>
      <c r="DZZ3" s="15"/>
      <c r="EAA3" s="15"/>
      <c r="EAB3" s="15"/>
      <c r="EAC3" s="15"/>
      <c r="EAD3" s="15"/>
      <c r="EAE3" s="15"/>
      <c r="EAF3" s="15"/>
      <c r="EAG3" s="15"/>
      <c r="EAH3" s="15"/>
      <c r="EAI3" s="15"/>
      <c r="EAJ3" s="15"/>
      <c r="EAK3" s="15"/>
      <c r="EAL3" s="15"/>
      <c r="EAM3" s="15"/>
      <c r="EAN3" s="15"/>
      <c r="EAO3" s="15"/>
      <c r="EAP3" s="15"/>
      <c r="EAQ3" s="15"/>
      <c r="EAR3" s="15"/>
      <c r="EAS3" s="15"/>
      <c r="EAT3" s="15"/>
      <c r="EAU3" s="15"/>
      <c r="EAV3" s="15"/>
      <c r="EAW3" s="15"/>
      <c r="EAX3" s="15"/>
      <c r="EAY3" s="15"/>
      <c r="EAZ3" s="15"/>
      <c r="EBA3" s="15"/>
      <c r="EBB3" s="15"/>
      <c r="EBC3" s="15"/>
      <c r="EBD3" s="15"/>
      <c r="EBE3" s="15"/>
      <c r="EBF3" s="15"/>
      <c r="EBG3" s="15"/>
      <c r="EBH3" s="15"/>
      <c r="EBI3" s="15"/>
      <c r="EBJ3" s="15"/>
      <c r="EBK3" s="15"/>
      <c r="EBL3" s="15"/>
      <c r="EBM3" s="15"/>
      <c r="EBN3" s="15"/>
      <c r="EBO3" s="15"/>
      <c r="EBP3" s="15"/>
      <c r="EBQ3" s="15"/>
      <c r="EBR3" s="15"/>
      <c r="EBS3" s="15"/>
      <c r="EBT3" s="15"/>
      <c r="EBU3" s="15"/>
      <c r="EBV3" s="15"/>
      <c r="EBW3" s="15"/>
      <c r="EBX3" s="15"/>
      <c r="EBY3" s="15"/>
      <c r="EBZ3" s="15"/>
      <c r="ECA3" s="15"/>
      <c r="ECB3" s="15"/>
      <c r="ECC3" s="15"/>
      <c r="ECD3" s="15"/>
      <c r="ECE3" s="15"/>
      <c r="ECF3" s="15"/>
      <c r="ECG3" s="15"/>
      <c r="ECH3" s="15"/>
      <c r="ECI3" s="15"/>
      <c r="ECJ3" s="15"/>
      <c r="ECK3" s="15"/>
      <c r="ECL3" s="15"/>
      <c r="ECM3" s="15"/>
      <c r="ECN3" s="15"/>
      <c r="ECO3" s="15"/>
      <c r="ECP3" s="15"/>
      <c r="ECQ3" s="15"/>
      <c r="ECR3" s="15"/>
      <c r="ECS3" s="15"/>
      <c r="ECT3" s="15"/>
      <c r="ECU3" s="15"/>
      <c r="ECV3" s="15"/>
      <c r="ECW3" s="15"/>
      <c r="ECX3" s="15"/>
      <c r="ECY3" s="15"/>
      <c r="ECZ3" s="15"/>
      <c r="EDA3" s="15"/>
      <c r="EDB3" s="15"/>
      <c r="EDC3" s="15"/>
      <c r="EDD3" s="15"/>
      <c r="EDE3" s="15"/>
      <c r="EDF3" s="15"/>
      <c r="EDG3" s="15"/>
      <c r="EDH3" s="15"/>
      <c r="EDI3" s="15"/>
      <c r="EDJ3" s="15"/>
      <c r="EDK3" s="15"/>
      <c r="EDL3" s="15"/>
      <c r="EDM3" s="15"/>
      <c r="EDN3" s="15"/>
      <c r="EDO3" s="15"/>
      <c r="EDP3" s="15"/>
      <c r="EDQ3" s="15"/>
      <c r="EDR3" s="15"/>
      <c r="EDS3" s="15"/>
      <c r="EDT3" s="15"/>
      <c r="EDU3" s="15"/>
      <c r="EDV3" s="15"/>
      <c r="EDW3" s="15"/>
      <c r="EDX3" s="15"/>
      <c r="EDY3" s="15"/>
      <c r="EDZ3" s="15"/>
      <c r="EEA3" s="15"/>
      <c r="EEB3" s="15"/>
      <c r="EEC3" s="15"/>
      <c r="EED3" s="15"/>
      <c r="EEE3" s="15"/>
      <c r="EEF3" s="15"/>
      <c r="EEG3" s="15"/>
      <c r="EEH3" s="15"/>
      <c r="EEI3" s="15"/>
      <c r="EEJ3" s="15"/>
      <c r="EEK3" s="15"/>
      <c r="EEL3" s="15"/>
      <c r="EEM3" s="15"/>
      <c r="EEN3" s="15"/>
      <c r="EEO3" s="15"/>
      <c r="EEP3" s="15"/>
      <c r="EEQ3" s="15"/>
      <c r="EER3" s="15"/>
      <c r="EES3" s="15"/>
      <c r="EET3" s="15"/>
      <c r="EEU3" s="15"/>
      <c r="EEV3" s="15"/>
      <c r="EEW3" s="15"/>
      <c r="EEX3" s="15"/>
      <c r="EEY3" s="15"/>
      <c r="EEZ3" s="15"/>
      <c r="EFA3" s="15"/>
      <c r="EFB3" s="15"/>
      <c r="EFC3" s="15"/>
      <c r="EFD3" s="15"/>
      <c r="EFE3" s="15"/>
      <c r="EFF3" s="15"/>
      <c r="EFG3" s="15"/>
      <c r="EFH3" s="15"/>
      <c r="EFI3" s="15"/>
      <c r="EFJ3" s="15"/>
      <c r="EFK3" s="15"/>
      <c r="EFL3" s="15"/>
      <c r="EFM3" s="15"/>
      <c r="EFN3" s="15"/>
      <c r="EFO3" s="15"/>
      <c r="EFP3" s="15"/>
      <c r="EFQ3" s="15"/>
      <c r="EFR3" s="15"/>
      <c r="EFS3" s="15"/>
      <c r="EFT3" s="15"/>
      <c r="EFU3" s="15"/>
      <c r="EFV3" s="15"/>
      <c r="EFW3" s="15"/>
      <c r="EFX3" s="15"/>
      <c r="EFY3" s="15"/>
      <c r="EFZ3" s="15"/>
      <c r="EGA3" s="15"/>
      <c r="EGB3" s="15"/>
      <c r="EGC3" s="15"/>
      <c r="EGD3" s="15"/>
      <c r="EGE3" s="15"/>
      <c r="EGF3" s="15"/>
      <c r="EGG3" s="15"/>
      <c r="EGH3" s="15"/>
      <c r="EGI3" s="15"/>
      <c r="EGJ3" s="15"/>
      <c r="EGK3" s="15"/>
      <c r="EGL3" s="15"/>
      <c r="EGM3" s="15"/>
      <c r="EGN3" s="15"/>
      <c r="EGO3" s="15"/>
      <c r="EGP3" s="15"/>
      <c r="EGQ3" s="15"/>
      <c r="EGR3" s="15"/>
      <c r="EGS3" s="15"/>
      <c r="EGT3" s="15"/>
      <c r="EGU3" s="15"/>
      <c r="EGV3" s="15"/>
      <c r="EGW3" s="15"/>
      <c r="EGX3" s="15"/>
      <c r="EGY3" s="15"/>
      <c r="EGZ3" s="15"/>
      <c r="EHA3" s="15"/>
      <c r="EHB3" s="15"/>
      <c r="EHC3" s="15"/>
      <c r="EHD3" s="15"/>
      <c r="EHE3" s="15"/>
      <c r="EHF3" s="15"/>
      <c r="EHG3" s="15"/>
      <c r="EHH3" s="15"/>
      <c r="EHI3" s="15"/>
      <c r="EHJ3" s="15"/>
      <c r="EHK3" s="15"/>
      <c r="EHL3" s="15"/>
      <c r="EHM3" s="15"/>
      <c r="EHN3" s="15"/>
      <c r="EHO3" s="15"/>
      <c r="EHP3" s="15"/>
      <c r="EHQ3" s="15"/>
      <c r="EHR3" s="15"/>
      <c r="EHS3" s="15"/>
      <c r="EHT3" s="15"/>
      <c r="EHU3" s="15"/>
      <c r="EHV3" s="15"/>
      <c r="EHW3" s="15"/>
      <c r="EHX3" s="15"/>
      <c r="EHY3" s="15"/>
      <c r="EHZ3" s="15"/>
      <c r="EIA3" s="15"/>
      <c r="EIB3" s="15"/>
      <c r="EIC3" s="15"/>
      <c r="EID3" s="15"/>
      <c r="EIE3" s="15"/>
      <c r="EIF3" s="15"/>
      <c r="EIG3" s="15"/>
      <c r="EIH3" s="15"/>
      <c r="EII3" s="15"/>
      <c r="EIJ3" s="15"/>
      <c r="EIK3" s="15"/>
      <c r="EIL3" s="15"/>
      <c r="EIM3" s="15"/>
      <c r="EIN3" s="15"/>
      <c r="EIO3" s="15"/>
      <c r="EIP3" s="15"/>
      <c r="EIQ3" s="15"/>
      <c r="EIR3" s="15"/>
      <c r="EIS3" s="15"/>
      <c r="EIT3" s="15"/>
      <c r="EIU3" s="15"/>
      <c r="EIV3" s="15"/>
      <c r="EIW3" s="15"/>
      <c r="EIX3" s="15"/>
      <c r="EIY3" s="15"/>
      <c r="EIZ3" s="15"/>
      <c r="EJA3" s="15"/>
      <c r="EJB3" s="15"/>
      <c r="EJC3" s="15"/>
      <c r="EJD3" s="15"/>
      <c r="EJE3" s="15"/>
      <c r="EJF3" s="15"/>
      <c r="EJG3" s="15"/>
      <c r="EJH3" s="15"/>
      <c r="EJI3" s="15"/>
      <c r="EJJ3" s="15"/>
      <c r="EJK3" s="15"/>
      <c r="EJL3" s="15"/>
      <c r="EJM3" s="15"/>
      <c r="EJN3" s="15"/>
      <c r="EJO3" s="15"/>
      <c r="EJP3" s="15"/>
      <c r="EJQ3" s="15"/>
      <c r="EJR3" s="15"/>
      <c r="EJS3" s="15"/>
      <c r="EJT3" s="15"/>
      <c r="EJU3" s="15"/>
      <c r="EJV3" s="15"/>
      <c r="EJW3" s="15"/>
      <c r="EJX3" s="15"/>
      <c r="EJY3" s="15"/>
      <c r="EJZ3" s="15"/>
      <c r="EKA3" s="15"/>
      <c r="EKB3" s="15"/>
      <c r="EKC3" s="15"/>
      <c r="EKD3" s="15"/>
      <c r="EKE3" s="15"/>
      <c r="EKF3" s="15"/>
      <c r="EKG3" s="15"/>
      <c r="EKH3" s="15"/>
      <c r="EKI3" s="15"/>
      <c r="EKJ3" s="15"/>
      <c r="EKK3" s="15"/>
      <c r="EKL3" s="15"/>
      <c r="EKM3" s="15"/>
      <c r="EKN3" s="15"/>
      <c r="EKO3" s="15"/>
      <c r="EKP3" s="15"/>
      <c r="EKQ3" s="15"/>
      <c r="EKR3" s="15"/>
      <c r="EKS3" s="15"/>
      <c r="EKT3" s="15"/>
      <c r="EKU3" s="15"/>
      <c r="EKV3" s="15"/>
      <c r="EKW3" s="15"/>
      <c r="EKX3" s="15"/>
      <c r="EKY3" s="15"/>
      <c r="EKZ3" s="15"/>
      <c r="ELA3" s="15"/>
      <c r="ELB3" s="15"/>
      <c r="ELC3" s="15"/>
      <c r="ELD3" s="15"/>
      <c r="ELE3" s="15"/>
      <c r="ELF3" s="15"/>
      <c r="ELG3" s="15"/>
      <c r="ELH3" s="15"/>
      <c r="ELI3" s="15"/>
      <c r="ELJ3" s="15"/>
      <c r="ELK3" s="15"/>
      <c r="ELL3" s="15"/>
      <c r="ELM3" s="15"/>
      <c r="ELN3" s="15"/>
      <c r="ELO3" s="15"/>
      <c r="ELP3" s="15"/>
      <c r="ELQ3" s="15"/>
      <c r="ELR3" s="15"/>
      <c r="ELS3" s="15"/>
      <c r="ELT3" s="15"/>
      <c r="ELU3" s="15"/>
      <c r="ELV3" s="15"/>
      <c r="ELW3" s="15"/>
      <c r="ELX3" s="15"/>
      <c r="ELY3" s="15"/>
      <c r="ELZ3" s="15"/>
      <c r="EMA3" s="15"/>
      <c r="EMB3" s="15"/>
      <c r="EMC3" s="15"/>
      <c r="EMD3" s="15"/>
      <c r="EME3" s="15"/>
      <c r="EMF3" s="15"/>
      <c r="EMG3" s="15"/>
      <c r="EMH3" s="15"/>
      <c r="EMI3" s="15"/>
      <c r="EMJ3" s="15"/>
      <c r="EMK3" s="15"/>
      <c r="EML3" s="15"/>
      <c r="EMM3" s="15"/>
      <c r="EMN3" s="15"/>
      <c r="EMO3" s="15"/>
      <c r="EMP3" s="15"/>
      <c r="EMQ3" s="15"/>
      <c r="EMR3" s="15"/>
      <c r="EMS3" s="15"/>
      <c r="EMT3" s="15"/>
      <c r="EMU3" s="15"/>
      <c r="EMV3" s="15"/>
      <c r="EMW3" s="15"/>
      <c r="EMX3" s="15"/>
      <c r="EMY3" s="15"/>
      <c r="EMZ3" s="15"/>
      <c r="ENA3" s="15"/>
      <c r="ENB3" s="15"/>
      <c r="ENC3" s="15"/>
      <c r="END3" s="15"/>
      <c r="ENE3" s="15"/>
      <c r="ENF3" s="15"/>
      <c r="ENG3" s="15"/>
      <c r="ENH3" s="15"/>
      <c r="ENI3" s="15"/>
      <c r="ENJ3" s="15"/>
      <c r="ENK3" s="15"/>
      <c r="ENL3" s="15"/>
      <c r="ENM3" s="15"/>
      <c r="ENN3" s="15"/>
      <c r="ENO3" s="15"/>
      <c r="ENP3" s="15"/>
      <c r="ENQ3" s="15"/>
      <c r="ENR3" s="15"/>
      <c r="ENS3" s="15"/>
      <c r="ENT3" s="15"/>
      <c r="ENU3" s="15"/>
      <c r="ENV3" s="15"/>
      <c r="ENW3" s="15"/>
      <c r="ENX3" s="15"/>
      <c r="ENY3" s="15"/>
      <c r="ENZ3" s="15"/>
      <c r="EOA3" s="15"/>
      <c r="EOB3" s="15"/>
      <c r="EOC3" s="15"/>
      <c r="EOD3" s="15"/>
      <c r="EOE3" s="15"/>
      <c r="EOF3" s="15"/>
      <c r="EOG3" s="15"/>
      <c r="EOH3" s="15"/>
      <c r="EOI3" s="15"/>
      <c r="EOJ3" s="15"/>
      <c r="EOK3" s="15"/>
      <c r="EOL3" s="15"/>
      <c r="EOM3" s="15"/>
      <c r="EON3" s="15"/>
      <c r="EOO3" s="15"/>
      <c r="EOP3" s="15"/>
      <c r="EOQ3" s="15"/>
      <c r="EOR3" s="15"/>
      <c r="EOS3" s="15"/>
      <c r="EOT3" s="15"/>
      <c r="EOU3" s="15"/>
      <c r="EOV3" s="15"/>
      <c r="EOW3" s="15"/>
      <c r="EOX3" s="15"/>
      <c r="EOY3" s="15"/>
      <c r="EOZ3" s="15"/>
      <c r="EPA3" s="15"/>
      <c r="EPB3" s="15"/>
      <c r="EPC3" s="15"/>
      <c r="EPD3" s="15"/>
      <c r="EPE3" s="15"/>
      <c r="EPF3" s="15"/>
      <c r="EPG3" s="15"/>
      <c r="EPH3" s="15"/>
      <c r="EPI3" s="15"/>
      <c r="EPJ3" s="15"/>
      <c r="EPK3" s="15"/>
      <c r="EPL3" s="15"/>
      <c r="EPM3" s="15"/>
      <c r="EPN3" s="15"/>
      <c r="EPO3" s="15"/>
      <c r="EPP3" s="15"/>
      <c r="EPQ3" s="15"/>
      <c r="EPR3" s="15"/>
      <c r="EPS3" s="15"/>
      <c r="EPT3" s="15"/>
      <c r="EPU3" s="15"/>
      <c r="EPV3" s="15"/>
      <c r="EPW3" s="15"/>
      <c r="EPX3" s="15"/>
      <c r="EPY3" s="15"/>
      <c r="EPZ3" s="15"/>
      <c r="EQA3" s="15"/>
      <c r="EQB3" s="15"/>
      <c r="EQC3" s="15"/>
      <c r="EQD3" s="15"/>
      <c r="EQE3" s="15"/>
      <c r="EQF3" s="15"/>
      <c r="EQG3" s="15"/>
      <c r="EQH3" s="15"/>
      <c r="EQI3" s="15"/>
      <c r="EQJ3" s="15"/>
      <c r="EQK3" s="15"/>
      <c r="EQL3" s="15"/>
      <c r="EQM3" s="15"/>
      <c r="EQN3" s="15"/>
      <c r="EQO3" s="15"/>
      <c r="EQP3" s="15"/>
      <c r="EQQ3" s="15"/>
      <c r="EQR3" s="15"/>
      <c r="EQS3" s="15"/>
      <c r="EQT3" s="15"/>
      <c r="EQU3" s="15"/>
      <c r="EQV3" s="15"/>
      <c r="EQW3" s="15"/>
      <c r="EQX3" s="15"/>
      <c r="EQY3" s="15"/>
      <c r="EQZ3" s="15"/>
      <c r="ERA3" s="15"/>
      <c r="ERB3" s="15"/>
      <c r="ERC3" s="15"/>
      <c r="ERD3" s="15"/>
      <c r="ERE3" s="15"/>
      <c r="ERF3" s="15"/>
      <c r="ERG3" s="15"/>
      <c r="ERH3" s="15"/>
      <c r="ERI3" s="15"/>
      <c r="ERJ3" s="15"/>
      <c r="ERK3" s="15"/>
      <c r="ERL3" s="15"/>
      <c r="ERM3" s="15"/>
      <c r="ERN3" s="15"/>
      <c r="ERO3" s="15"/>
      <c r="ERP3" s="15"/>
      <c r="ERQ3" s="15"/>
      <c r="ERR3" s="15"/>
      <c r="ERS3" s="15"/>
      <c r="ERT3" s="15"/>
      <c r="ERU3" s="15"/>
      <c r="ERV3" s="15"/>
      <c r="ERW3" s="15"/>
      <c r="ERX3" s="15"/>
      <c r="ERY3" s="15"/>
      <c r="ERZ3" s="15"/>
      <c r="ESA3" s="15"/>
      <c r="ESB3" s="15"/>
      <c r="ESC3" s="15"/>
      <c r="ESD3" s="15"/>
      <c r="ESE3" s="15"/>
      <c r="ESF3" s="15"/>
      <c r="ESG3" s="15"/>
      <c r="ESH3" s="15"/>
      <c r="ESI3" s="15"/>
      <c r="ESJ3" s="15"/>
      <c r="ESK3" s="15"/>
      <c r="ESL3" s="15"/>
      <c r="ESM3" s="15"/>
      <c r="ESN3" s="15"/>
      <c r="ESO3" s="15"/>
      <c r="ESP3" s="15"/>
      <c r="ESQ3" s="15"/>
      <c r="ESR3" s="15"/>
      <c r="ESS3" s="15"/>
      <c r="EST3" s="15"/>
      <c r="ESU3" s="15"/>
      <c r="ESV3" s="15"/>
      <c r="ESW3" s="15"/>
      <c r="ESX3" s="15"/>
      <c r="ESY3" s="15"/>
      <c r="ESZ3" s="15"/>
      <c r="ETA3" s="15"/>
      <c r="ETB3" s="15"/>
      <c r="ETC3" s="15"/>
      <c r="ETD3" s="15"/>
      <c r="ETE3" s="15"/>
      <c r="ETF3" s="15"/>
      <c r="ETG3" s="15"/>
      <c r="ETH3" s="15"/>
      <c r="ETI3" s="15"/>
      <c r="ETJ3" s="15"/>
      <c r="ETK3" s="15"/>
      <c r="ETL3" s="15"/>
      <c r="ETM3" s="15"/>
      <c r="ETN3" s="15"/>
      <c r="ETO3" s="15"/>
      <c r="ETP3" s="15"/>
      <c r="ETQ3" s="15"/>
      <c r="ETR3" s="15"/>
      <c r="ETS3" s="15"/>
      <c r="ETT3" s="15"/>
      <c r="ETU3" s="15"/>
      <c r="ETV3" s="15"/>
      <c r="ETW3" s="15"/>
      <c r="ETX3" s="15"/>
      <c r="ETY3" s="15"/>
      <c r="ETZ3" s="15"/>
      <c r="EUA3" s="15"/>
      <c r="EUB3" s="15"/>
      <c r="EUC3" s="15"/>
      <c r="EUD3" s="15"/>
      <c r="EUE3" s="15"/>
      <c r="EUF3" s="15"/>
      <c r="EUG3" s="15"/>
      <c r="EUH3" s="15"/>
      <c r="EUI3" s="15"/>
      <c r="EUJ3" s="15"/>
      <c r="EUK3" s="15"/>
      <c r="EUL3" s="15"/>
      <c r="EUM3" s="15"/>
      <c r="EUN3" s="15"/>
      <c r="EUO3" s="15"/>
      <c r="EUP3" s="15"/>
      <c r="EUQ3" s="15"/>
      <c r="EUR3" s="15"/>
      <c r="EUS3" s="15"/>
      <c r="EUT3" s="15"/>
      <c r="EUU3" s="15"/>
      <c r="EUV3" s="15"/>
      <c r="EUW3" s="15"/>
      <c r="EUX3" s="15"/>
      <c r="EUY3" s="15"/>
      <c r="EUZ3" s="15"/>
      <c r="EVA3" s="15"/>
      <c r="EVB3" s="15"/>
      <c r="EVC3" s="15"/>
      <c r="EVD3" s="15"/>
      <c r="EVE3" s="15"/>
      <c r="EVF3" s="15"/>
      <c r="EVG3" s="15"/>
      <c r="EVH3" s="15"/>
      <c r="EVI3" s="15"/>
      <c r="EVJ3" s="15"/>
      <c r="EVK3" s="15"/>
      <c r="EVL3" s="15"/>
      <c r="EVM3" s="15"/>
      <c r="EVN3" s="15"/>
      <c r="EVO3" s="15"/>
      <c r="EVP3" s="15"/>
      <c r="EVQ3" s="15"/>
      <c r="EVR3" s="15"/>
      <c r="EVS3" s="15"/>
      <c r="EVT3" s="15"/>
      <c r="EVU3" s="15"/>
      <c r="EVV3" s="15"/>
      <c r="EVW3" s="15"/>
      <c r="EVX3" s="15"/>
      <c r="EVY3" s="15"/>
      <c r="EVZ3" s="15"/>
      <c r="EWA3" s="15"/>
      <c r="EWB3" s="15"/>
      <c r="EWC3" s="15"/>
      <c r="EWD3" s="15"/>
      <c r="EWE3" s="15"/>
      <c r="EWF3" s="15"/>
      <c r="EWG3" s="15"/>
      <c r="EWH3" s="15"/>
      <c r="EWI3" s="15"/>
      <c r="EWJ3" s="15"/>
      <c r="EWK3" s="15"/>
      <c r="EWL3" s="15"/>
      <c r="EWM3" s="15"/>
      <c r="EWN3" s="15"/>
      <c r="EWO3" s="15"/>
      <c r="EWP3" s="15"/>
      <c r="EWQ3" s="15"/>
      <c r="EWR3" s="15"/>
      <c r="EWS3" s="15"/>
      <c r="EWT3" s="15"/>
      <c r="EWU3" s="15"/>
      <c r="EWV3" s="15"/>
      <c r="EWW3" s="15"/>
      <c r="EWX3" s="15"/>
      <c r="EWY3" s="15"/>
      <c r="EWZ3" s="15"/>
      <c r="EXA3" s="15"/>
      <c r="EXB3" s="15"/>
      <c r="EXC3" s="15"/>
      <c r="EXD3" s="15"/>
      <c r="EXE3" s="15"/>
      <c r="EXF3" s="15"/>
      <c r="EXG3" s="15"/>
      <c r="EXH3" s="15"/>
      <c r="EXI3" s="15"/>
      <c r="EXJ3" s="15"/>
      <c r="EXK3" s="15"/>
      <c r="EXL3" s="15"/>
      <c r="EXM3" s="15"/>
      <c r="EXN3" s="15"/>
      <c r="EXO3" s="15"/>
      <c r="EXP3" s="15"/>
      <c r="EXQ3" s="15"/>
      <c r="EXR3" s="15"/>
      <c r="EXS3" s="15"/>
      <c r="EXT3" s="15"/>
      <c r="EXU3" s="15"/>
      <c r="EXV3" s="15"/>
      <c r="EXW3" s="15"/>
      <c r="EXX3" s="15"/>
      <c r="EXY3" s="15"/>
      <c r="EXZ3" s="15"/>
      <c r="EYA3" s="15"/>
      <c r="EYB3" s="15"/>
      <c r="EYC3" s="15"/>
      <c r="EYD3" s="15"/>
      <c r="EYE3" s="15"/>
      <c r="EYF3" s="15"/>
      <c r="EYG3" s="15"/>
      <c r="EYH3" s="15"/>
      <c r="EYI3" s="15"/>
      <c r="EYJ3" s="15"/>
      <c r="EYK3" s="15"/>
      <c r="EYL3" s="15"/>
      <c r="EYM3" s="15"/>
      <c r="EYN3" s="15"/>
      <c r="EYO3" s="15"/>
      <c r="EYP3" s="15"/>
      <c r="EYQ3" s="15"/>
      <c r="EYR3" s="15"/>
      <c r="EYS3" s="15"/>
      <c r="EYT3" s="15"/>
      <c r="EYU3" s="15"/>
      <c r="EYV3" s="15"/>
      <c r="EYW3" s="15"/>
      <c r="EYX3" s="15"/>
      <c r="EYY3" s="15"/>
      <c r="EYZ3" s="15"/>
      <c r="EZA3" s="15"/>
      <c r="EZB3" s="15"/>
      <c r="EZC3" s="15"/>
      <c r="EZD3" s="15"/>
      <c r="EZE3" s="15"/>
      <c r="EZF3" s="15"/>
      <c r="EZG3" s="15"/>
      <c r="EZH3" s="15"/>
      <c r="EZI3" s="15"/>
      <c r="EZJ3" s="15"/>
      <c r="EZK3" s="15"/>
      <c r="EZL3" s="15"/>
      <c r="EZM3" s="15"/>
      <c r="EZN3" s="15"/>
      <c r="EZO3" s="15"/>
      <c r="EZP3" s="15"/>
      <c r="EZQ3" s="15"/>
      <c r="EZR3" s="15"/>
      <c r="EZS3" s="15"/>
      <c r="EZT3" s="15"/>
      <c r="EZU3" s="15"/>
      <c r="EZV3" s="15"/>
      <c r="EZW3" s="15"/>
      <c r="EZX3" s="15"/>
      <c r="EZY3" s="15"/>
      <c r="EZZ3" s="15"/>
      <c r="FAA3" s="15"/>
      <c r="FAB3" s="15"/>
      <c r="FAC3" s="15"/>
      <c r="FAD3" s="15"/>
      <c r="FAE3" s="15"/>
      <c r="FAF3" s="15"/>
      <c r="FAG3" s="15"/>
      <c r="FAH3" s="15"/>
      <c r="FAI3" s="15"/>
      <c r="FAJ3" s="15"/>
      <c r="FAK3" s="15"/>
      <c r="FAL3" s="15"/>
      <c r="FAM3" s="15"/>
      <c r="FAN3" s="15"/>
      <c r="FAO3" s="15"/>
      <c r="FAP3" s="15"/>
      <c r="FAQ3" s="15"/>
      <c r="FAR3" s="15"/>
      <c r="FAS3" s="15"/>
      <c r="FAT3" s="15"/>
      <c r="FAU3" s="15"/>
      <c r="FAV3" s="15"/>
      <c r="FAW3" s="15"/>
      <c r="FAX3" s="15"/>
      <c r="FAY3" s="15"/>
      <c r="FAZ3" s="15"/>
      <c r="FBA3" s="15"/>
      <c r="FBB3" s="15"/>
      <c r="FBC3" s="15"/>
      <c r="FBD3" s="15"/>
      <c r="FBE3" s="15"/>
      <c r="FBF3" s="15"/>
      <c r="FBG3" s="15"/>
      <c r="FBH3" s="15"/>
      <c r="FBI3" s="15"/>
      <c r="FBJ3" s="15"/>
      <c r="FBK3" s="15"/>
      <c r="FBL3" s="15"/>
      <c r="FBM3" s="15"/>
      <c r="FBN3" s="15"/>
      <c r="FBO3" s="15"/>
      <c r="FBP3" s="15"/>
      <c r="FBQ3" s="15"/>
      <c r="FBR3" s="15"/>
      <c r="FBS3" s="15"/>
      <c r="FBT3" s="15"/>
      <c r="FBU3" s="15"/>
      <c r="FBV3" s="15"/>
      <c r="FBW3" s="15"/>
      <c r="FBX3" s="15"/>
      <c r="FBY3" s="15"/>
      <c r="FBZ3" s="15"/>
      <c r="FCA3" s="15"/>
      <c r="FCB3" s="15"/>
      <c r="FCC3" s="15"/>
      <c r="FCD3" s="15"/>
      <c r="FCE3" s="15"/>
      <c r="FCF3" s="15"/>
      <c r="FCG3" s="15"/>
      <c r="FCH3" s="15"/>
      <c r="FCI3" s="15"/>
      <c r="FCJ3" s="15"/>
      <c r="FCK3" s="15"/>
      <c r="FCL3" s="15"/>
      <c r="FCM3" s="15"/>
      <c r="FCN3" s="15"/>
      <c r="FCO3" s="15"/>
      <c r="FCP3" s="15"/>
      <c r="FCQ3" s="15"/>
      <c r="FCR3" s="15"/>
      <c r="FCS3" s="15"/>
      <c r="FCT3" s="15"/>
      <c r="FCU3" s="15"/>
      <c r="FCV3" s="15"/>
      <c r="FCW3" s="15"/>
      <c r="FCX3" s="15"/>
      <c r="FCY3" s="15"/>
      <c r="FCZ3" s="15"/>
      <c r="FDA3" s="15"/>
      <c r="FDB3" s="15"/>
      <c r="FDC3" s="15"/>
      <c r="FDD3" s="15"/>
      <c r="FDE3" s="15"/>
      <c r="FDF3" s="15"/>
      <c r="FDG3" s="15"/>
      <c r="FDH3" s="15"/>
      <c r="FDI3" s="15"/>
      <c r="FDJ3" s="15"/>
      <c r="FDK3" s="15"/>
      <c r="FDL3" s="15"/>
      <c r="FDM3" s="15"/>
      <c r="FDN3" s="15"/>
      <c r="FDO3" s="15"/>
      <c r="FDP3" s="15"/>
      <c r="FDQ3" s="15"/>
      <c r="FDR3" s="15"/>
      <c r="FDS3" s="15"/>
      <c r="FDT3" s="15"/>
      <c r="FDU3" s="15"/>
      <c r="FDV3" s="15"/>
      <c r="FDW3" s="15"/>
      <c r="FDX3" s="15"/>
      <c r="FDY3" s="15"/>
      <c r="FDZ3" s="15"/>
      <c r="FEA3" s="15"/>
      <c r="FEB3" s="15"/>
      <c r="FEC3" s="15"/>
      <c r="FED3" s="15"/>
      <c r="FEE3" s="15"/>
      <c r="FEF3" s="15"/>
      <c r="FEG3" s="15"/>
      <c r="FEH3" s="15"/>
      <c r="FEI3" s="15"/>
      <c r="FEJ3" s="15"/>
      <c r="FEK3" s="15"/>
      <c r="FEL3" s="15"/>
      <c r="FEM3" s="15"/>
      <c r="FEN3" s="15"/>
      <c r="FEO3" s="15"/>
      <c r="FEP3" s="15"/>
      <c r="FEQ3" s="15"/>
      <c r="FER3" s="15"/>
      <c r="FES3" s="15"/>
      <c r="FET3" s="15"/>
      <c r="FEU3" s="15"/>
      <c r="FEV3" s="15"/>
      <c r="FEW3" s="15"/>
      <c r="FEX3" s="15"/>
      <c r="FEY3" s="15"/>
      <c r="FEZ3" s="15"/>
      <c r="FFA3" s="15"/>
      <c r="FFB3" s="15"/>
      <c r="FFC3" s="15"/>
      <c r="FFD3" s="15"/>
      <c r="FFE3" s="15"/>
      <c r="FFF3" s="15"/>
      <c r="FFG3" s="15"/>
      <c r="FFH3" s="15"/>
      <c r="FFI3" s="15"/>
      <c r="FFJ3" s="15"/>
      <c r="FFK3" s="15"/>
      <c r="FFL3" s="15"/>
      <c r="FFM3" s="15"/>
      <c r="FFN3" s="15"/>
      <c r="FFO3" s="15"/>
      <c r="FFP3" s="15"/>
      <c r="FFQ3" s="15"/>
      <c r="FFR3" s="15"/>
      <c r="FFS3" s="15"/>
      <c r="FFT3" s="15"/>
      <c r="FFU3" s="15"/>
      <c r="FFV3" s="15"/>
      <c r="FFW3" s="15"/>
      <c r="FFX3" s="15"/>
      <c r="FFY3" s="15"/>
      <c r="FFZ3" s="15"/>
      <c r="FGA3" s="15"/>
      <c r="FGB3" s="15"/>
      <c r="FGC3" s="15"/>
      <c r="FGD3" s="15"/>
      <c r="FGE3" s="15"/>
      <c r="FGF3" s="15"/>
      <c r="FGG3" s="15"/>
      <c r="FGH3" s="15"/>
      <c r="FGI3" s="15"/>
      <c r="FGJ3" s="15"/>
      <c r="FGK3" s="15"/>
      <c r="FGL3" s="15"/>
      <c r="FGM3" s="15"/>
      <c r="FGN3" s="15"/>
      <c r="FGO3" s="15"/>
      <c r="FGP3" s="15"/>
      <c r="FGQ3" s="15"/>
      <c r="FGR3" s="15"/>
      <c r="FGS3" s="15"/>
      <c r="FGT3" s="15"/>
      <c r="FGU3" s="15"/>
      <c r="FGV3" s="15"/>
      <c r="FGW3" s="15"/>
      <c r="FGX3" s="15"/>
      <c r="FGY3" s="15"/>
      <c r="FGZ3" s="15"/>
      <c r="FHA3" s="15"/>
      <c r="FHB3" s="15"/>
      <c r="FHC3" s="15"/>
      <c r="FHD3" s="15"/>
      <c r="FHE3" s="15"/>
      <c r="FHF3" s="15"/>
      <c r="FHG3" s="15"/>
      <c r="FHH3" s="15"/>
      <c r="FHI3" s="15"/>
      <c r="FHJ3" s="15"/>
      <c r="FHK3" s="15"/>
      <c r="FHL3" s="15"/>
      <c r="FHM3" s="15"/>
      <c r="FHN3" s="15"/>
      <c r="FHO3" s="15"/>
      <c r="FHP3" s="15"/>
      <c r="FHQ3" s="15"/>
      <c r="FHR3" s="15"/>
      <c r="FHS3" s="15"/>
      <c r="FHT3" s="15"/>
      <c r="FHU3" s="15"/>
      <c r="FHV3" s="15"/>
      <c r="FHW3" s="15"/>
      <c r="FHX3" s="15"/>
      <c r="FHY3" s="15"/>
      <c r="FHZ3" s="15"/>
      <c r="FIA3" s="15"/>
      <c r="FIB3" s="15"/>
      <c r="FIC3" s="15"/>
      <c r="FID3" s="15"/>
      <c r="FIE3" s="15"/>
      <c r="FIF3" s="15"/>
      <c r="FIG3" s="15"/>
      <c r="FIH3" s="15"/>
      <c r="FII3" s="15"/>
      <c r="FIJ3" s="15"/>
      <c r="FIK3" s="15"/>
      <c r="FIL3" s="15"/>
      <c r="FIM3" s="15"/>
      <c r="FIN3" s="15"/>
      <c r="FIO3" s="15"/>
      <c r="FIP3" s="15"/>
      <c r="FIQ3" s="15"/>
      <c r="FIR3" s="15"/>
      <c r="FIS3" s="15"/>
      <c r="FIT3" s="15"/>
      <c r="FIU3" s="15"/>
      <c r="FIV3" s="15"/>
      <c r="FIW3" s="15"/>
      <c r="FIX3" s="15"/>
      <c r="FIY3" s="15"/>
      <c r="FIZ3" s="15"/>
      <c r="FJA3" s="15"/>
      <c r="FJB3" s="15"/>
      <c r="FJC3" s="15"/>
      <c r="FJD3" s="15"/>
      <c r="FJE3" s="15"/>
      <c r="FJF3" s="15"/>
      <c r="FJG3" s="15"/>
      <c r="FJH3" s="15"/>
      <c r="FJI3" s="15"/>
      <c r="FJJ3" s="15"/>
      <c r="FJK3" s="15"/>
      <c r="FJL3" s="15"/>
      <c r="FJM3" s="15"/>
      <c r="FJN3" s="15"/>
      <c r="FJO3" s="15"/>
      <c r="FJP3" s="15"/>
      <c r="FJQ3" s="15"/>
      <c r="FJR3" s="15"/>
      <c r="FJS3" s="15"/>
      <c r="FJT3" s="15"/>
      <c r="FJU3" s="15"/>
      <c r="FJV3" s="15"/>
      <c r="FJW3" s="15"/>
      <c r="FJX3" s="15"/>
      <c r="FJY3" s="15"/>
      <c r="FJZ3" s="15"/>
      <c r="FKA3" s="15"/>
      <c r="FKB3" s="15"/>
      <c r="FKC3" s="15"/>
      <c r="FKD3" s="15"/>
      <c r="FKE3" s="15"/>
      <c r="FKF3" s="15"/>
      <c r="FKG3" s="15"/>
      <c r="FKH3" s="15"/>
      <c r="FKI3" s="15"/>
      <c r="FKJ3" s="15"/>
      <c r="FKK3" s="15"/>
      <c r="FKL3" s="15"/>
      <c r="FKM3" s="15"/>
      <c r="FKN3" s="15"/>
      <c r="FKO3" s="15"/>
      <c r="FKP3" s="15"/>
      <c r="FKQ3" s="15"/>
      <c r="FKR3" s="15"/>
      <c r="FKS3" s="15"/>
      <c r="FKT3" s="15"/>
      <c r="FKU3" s="15"/>
      <c r="FKV3" s="15"/>
      <c r="FKW3" s="15"/>
      <c r="FKX3" s="15"/>
      <c r="FKY3" s="15"/>
      <c r="FKZ3" s="15"/>
      <c r="FLA3" s="15"/>
      <c r="FLB3" s="15"/>
      <c r="FLC3" s="15"/>
      <c r="FLD3" s="15"/>
      <c r="FLE3" s="15"/>
      <c r="FLF3" s="15"/>
      <c r="FLG3" s="15"/>
      <c r="FLH3" s="15"/>
      <c r="FLI3" s="15"/>
      <c r="FLJ3" s="15"/>
      <c r="FLK3" s="15"/>
      <c r="FLL3" s="15"/>
      <c r="FLM3" s="15"/>
      <c r="FLN3" s="15"/>
      <c r="FLO3" s="15"/>
      <c r="FLP3" s="15"/>
      <c r="FLQ3" s="15"/>
      <c r="FLR3" s="15"/>
      <c r="FLS3" s="15"/>
      <c r="FLT3" s="15"/>
      <c r="FLU3" s="15"/>
      <c r="FLV3" s="15"/>
      <c r="FLW3" s="15"/>
      <c r="FLX3" s="15"/>
      <c r="FLY3" s="15"/>
      <c r="FLZ3" s="15"/>
      <c r="FMA3" s="15"/>
      <c r="FMB3" s="15"/>
      <c r="FMC3" s="15"/>
      <c r="FMD3" s="15"/>
      <c r="FME3" s="15"/>
      <c r="FMF3" s="15"/>
      <c r="FMG3" s="15"/>
      <c r="FMH3" s="15"/>
      <c r="FMI3" s="15"/>
      <c r="FMJ3" s="15"/>
      <c r="FMK3" s="15"/>
      <c r="FML3" s="15"/>
      <c r="FMM3" s="15"/>
      <c r="FMN3" s="15"/>
      <c r="FMO3" s="15"/>
      <c r="FMP3" s="15"/>
      <c r="FMQ3" s="15"/>
      <c r="FMR3" s="15"/>
      <c r="FMS3" s="15"/>
      <c r="FMT3" s="15"/>
      <c r="FMU3" s="15"/>
      <c r="FMV3" s="15"/>
      <c r="FMW3" s="15"/>
      <c r="FMX3" s="15"/>
      <c r="FMY3" s="15"/>
      <c r="FMZ3" s="15"/>
      <c r="FNA3" s="15"/>
      <c r="FNB3" s="15"/>
      <c r="FNC3" s="15"/>
      <c r="FND3" s="15"/>
      <c r="FNE3" s="15"/>
      <c r="FNF3" s="15"/>
      <c r="FNG3" s="15"/>
      <c r="FNH3" s="15"/>
      <c r="FNI3" s="15"/>
      <c r="FNJ3" s="15"/>
      <c r="FNK3" s="15"/>
      <c r="FNL3" s="15"/>
      <c r="FNM3" s="15"/>
      <c r="FNN3" s="15"/>
      <c r="FNO3" s="15"/>
      <c r="FNP3" s="15"/>
      <c r="FNQ3" s="15"/>
      <c r="FNR3" s="15"/>
      <c r="FNS3" s="15"/>
      <c r="FNT3" s="15"/>
      <c r="FNU3" s="15"/>
      <c r="FNV3" s="15"/>
      <c r="FNW3" s="15"/>
      <c r="FNX3" s="15"/>
      <c r="FNY3" s="15"/>
      <c r="FNZ3" s="15"/>
      <c r="FOA3" s="15"/>
      <c r="FOB3" s="15"/>
      <c r="FOC3" s="15"/>
      <c r="FOD3" s="15"/>
      <c r="FOE3" s="15"/>
      <c r="FOF3" s="15"/>
      <c r="FOG3" s="15"/>
      <c r="FOH3" s="15"/>
      <c r="FOI3" s="15"/>
      <c r="FOJ3" s="15"/>
      <c r="FOK3" s="15"/>
      <c r="FOL3" s="15"/>
      <c r="FOM3" s="15"/>
      <c r="FON3" s="15"/>
      <c r="FOO3" s="15"/>
      <c r="FOP3" s="15"/>
      <c r="FOQ3" s="15"/>
      <c r="FOR3" s="15"/>
      <c r="FOS3" s="15"/>
      <c r="FOT3" s="15"/>
      <c r="FOU3" s="15"/>
      <c r="FOV3" s="15"/>
      <c r="FOW3" s="15"/>
      <c r="FOX3" s="15"/>
      <c r="FOY3" s="15"/>
      <c r="FOZ3" s="15"/>
      <c r="FPA3" s="15"/>
      <c r="FPB3" s="15"/>
      <c r="FPC3" s="15"/>
      <c r="FPD3" s="15"/>
      <c r="FPE3" s="15"/>
      <c r="FPF3" s="15"/>
      <c r="FPG3" s="15"/>
      <c r="FPH3" s="15"/>
      <c r="FPI3" s="15"/>
      <c r="FPJ3" s="15"/>
      <c r="FPK3" s="15"/>
      <c r="FPL3" s="15"/>
      <c r="FPM3" s="15"/>
      <c r="FPN3" s="15"/>
      <c r="FPO3" s="15"/>
      <c r="FPP3" s="15"/>
      <c r="FPQ3" s="15"/>
      <c r="FPR3" s="15"/>
      <c r="FPS3" s="15"/>
      <c r="FPT3" s="15"/>
      <c r="FPU3" s="15"/>
      <c r="FPV3" s="15"/>
      <c r="FPW3" s="15"/>
      <c r="FPX3" s="15"/>
      <c r="FPY3" s="15"/>
      <c r="FPZ3" s="15"/>
      <c r="FQA3" s="15"/>
      <c r="FQB3" s="15"/>
      <c r="FQC3" s="15"/>
      <c r="FQD3" s="15"/>
      <c r="FQE3" s="15"/>
      <c r="FQF3" s="15"/>
      <c r="FQG3" s="15"/>
      <c r="FQH3" s="15"/>
      <c r="FQI3" s="15"/>
      <c r="FQJ3" s="15"/>
      <c r="FQK3" s="15"/>
      <c r="FQL3" s="15"/>
      <c r="FQM3" s="15"/>
      <c r="FQN3" s="15"/>
      <c r="FQO3" s="15"/>
      <c r="FQP3" s="15"/>
      <c r="FQQ3" s="15"/>
      <c r="FQR3" s="15"/>
      <c r="FQS3" s="15"/>
      <c r="FQT3" s="15"/>
      <c r="FQU3" s="15"/>
      <c r="FQV3" s="15"/>
      <c r="FQW3" s="15"/>
      <c r="FQX3" s="15"/>
      <c r="FQY3" s="15"/>
      <c r="FQZ3" s="15"/>
      <c r="FRA3" s="15"/>
      <c r="FRB3" s="15"/>
      <c r="FRC3" s="15"/>
      <c r="FRD3" s="15"/>
      <c r="FRE3" s="15"/>
      <c r="FRF3" s="15"/>
      <c r="FRG3" s="15"/>
      <c r="FRH3" s="15"/>
      <c r="FRI3" s="15"/>
      <c r="FRJ3" s="15"/>
      <c r="FRK3" s="15"/>
      <c r="FRL3" s="15"/>
      <c r="FRM3" s="15"/>
      <c r="FRN3" s="15"/>
      <c r="FRO3" s="15"/>
      <c r="FRP3" s="15"/>
      <c r="FRQ3" s="15"/>
      <c r="FRR3" s="15"/>
      <c r="FRS3" s="15"/>
      <c r="FRT3" s="15"/>
      <c r="FRU3" s="15"/>
      <c r="FRV3" s="15"/>
      <c r="FRW3" s="15"/>
      <c r="FRX3" s="15"/>
      <c r="FRY3" s="15"/>
      <c r="FRZ3" s="15"/>
      <c r="FSA3" s="15"/>
      <c r="FSB3" s="15"/>
      <c r="FSC3" s="15"/>
      <c r="FSD3" s="15"/>
      <c r="FSE3" s="15"/>
      <c r="FSF3" s="15"/>
      <c r="FSG3" s="15"/>
      <c r="FSH3" s="15"/>
      <c r="FSI3" s="15"/>
      <c r="FSJ3" s="15"/>
      <c r="FSK3" s="15"/>
      <c r="FSL3" s="15"/>
      <c r="FSM3" s="15"/>
      <c r="FSN3" s="15"/>
      <c r="FSO3" s="15"/>
      <c r="FSP3" s="15"/>
      <c r="FSQ3" s="15"/>
      <c r="FSR3" s="15"/>
      <c r="FSS3" s="15"/>
      <c r="FST3" s="15"/>
      <c r="FSU3" s="15"/>
      <c r="FSV3" s="15"/>
      <c r="FSW3" s="15"/>
      <c r="FSX3" s="15"/>
      <c r="FSY3" s="15"/>
      <c r="FSZ3" s="15"/>
      <c r="FTA3" s="15"/>
      <c r="FTB3" s="15"/>
      <c r="FTC3" s="15"/>
      <c r="FTD3" s="15"/>
      <c r="FTE3" s="15"/>
      <c r="FTF3" s="15"/>
      <c r="FTG3" s="15"/>
      <c r="FTH3" s="15"/>
      <c r="FTI3" s="15"/>
      <c r="FTJ3" s="15"/>
      <c r="FTK3" s="15"/>
      <c r="FTL3" s="15"/>
      <c r="FTM3" s="15"/>
      <c r="FTN3" s="15"/>
      <c r="FTO3" s="15"/>
      <c r="FTP3" s="15"/>
      <c r="FTQ3" s="15"/>
      <c r="FTR3" s="15"/>
      <c r="FTS3" s="15"/>
      <c r="FTT3" s="15"/>
      <c r="FTU3" s="15"/>
      <c r="FTV3" s="15"/>
      <c r="FTW3" s="15"/>
      <c r="FTX3" s="15"/>
      <c r="FTY3" s="15"/>
      <c r="FTZ3" s="15"/>
      <c r="FUA3" s="15"/>
      <c r="FUB3" s="15"/>
      <c r="FUC3" s="15"/>
      <c r="FUD3" s="15"/>
      <c r="FUE3" s="15"/>
      <c r="FUF3" s="15"/>
      <c r="FUG3" s="15"/>
      <c r="FUH3" s="15"/>
      <c r="FUI3" s="15"/>
      <c r="FUJ3" s="15"/>
      <c r="FUK3" s="15"/>
      <c r="FUL3" s="15"/>
      <c r="FUM3" s="15"/>
      <c r="FUN3" s="15"/>
      <c r="FUO3" s="15"/>
      <c r="FUP3" s="15"/>
      <c r="FUQ3" s="15"/>
      <c r="FUR3" s="15"/>
      <c r="FUS3" s="15"/>
      <c r="FUT3" s="15"/>
      <c r="FUU3" s="15"/>
      <c r="FUV3" s="15"/>
      <c r="FUW3" s="15"/>
      <c r="FUX3" s="15"/>
      <c r="FUY3" s="15"/>
      <c r="FUZ3" s="15"/>
      <c r="FVA3" s="15"/>
      <c r="FVB3" s="15"/>
      <c r="FVC3" s="15"/>
      <c r="FVD3" s="15"/>
      <c r="FVE3" s="15"/>
      <c r="FVF3" s="15"/>
      <c r="FVG3" s="15"/>
      <c r="FVH3" s="15"/>
      <c r="FVI3" s="15"/>
      <c r="FVJ3" s="15"/>
      <c r="FVK3" s="15"/>
      <c r="FVL3" s="15"/>
      <c r="FVM3" s="15"/>
      <c r="FVN3" s="15"/>
      <c r="FVO3" s="15"/>
      <c r="FVP3" s="15"/>
      <c r="FVQ3" s="15"/>
      <c r="FVR3" s="15"/>
      <c r="FVS3" s="15"/>
      <c r="FVT3" s="15"/>
      <c r="FVU3" s="15"/>
      <c r="FVV3" s="15"/>
      <c r="FVW3" s="15"/>
      <c r="FVX3" s="15"/>
      <c r="FVY3" s="15"/>
      <c r="FVZ3" s="15"/>
      <c r="FWA3" s="15"/>
      <c r="FWB3" s="15"/>
      <c r="FWC3" s="15"/>
      <c r="FWD3" s="15"/>
      <c r="FWE3" s="15"/>
      <c r="FWF3" s="15"/>
      <c r="FWG3" s="15"/>
      <c r="FWH3" s="15"/>
      <c r="FWI3" s="15"/>
      <c r="FWJ3" s="15"/>
      <c r="FWK3" s="15"/>
      <c r="FWL3" s="15"/>
      <c r="FWM3" s="15"/>
      <c r="FWN3" s="15"/>
      <c r="FWO3" s="15"/>
      <c r="FWP3" s="15"/>
      <c r="FWQ3" s="15"/>
      <c r="FWR3" s="15"/>
      <c r="FWS3" s="15"/>
      <c r="FWT3" s="15"/>
      <c r="FWU3" s="15"/>
      <c r="FWV3" s="15"/>
      <c r="FWW3" s="15"/>
      <c r="FWX3" s="15"/>
      <c r="FWY3" s="15"/>
      <c r="FWZ3" s="15"/>
      <c r="FXA3" s="15"/>
      <c r="FXB3" s="15"/>
      <c r="FXC3" s="15"/>
      <c r="FXD3" s="15"/>
      <c r="FXE3" s="15"/>
      <c r="FXF3" s="15"/>
      <c r="FXG3" s="15"/>
      <c r="FXH3" s="15"/>
      <c r="FXI3" s="15"/>
      <c r="FXJ3" s="15"/>
      <c r="FXK3" s="15"/>
      <c r="FXL3" s="15"/>
      <c r="FXM3" s="15"/>
      <c r="FXN3" s="15"/>
      <c r="FXO3" s="15"/>
      <c r="FXP3" s="15"/>
      <c r="FXQ3" s="15"/>
      <c r="FXR3" s="15"/>
      <c r="FXS3" s="15"/>
      <c r="FXT3" s="15"/>
      <c r="FXU3" s="15"/>
      <c r="FXV3" s="15"/>
      <c r="FXW3" s="15"/>
      <c r="FXX3" s="15"/>
      <c r="FXY3" s="15"/>
      <c r="FXZ3" s="15"/>
      <c r="FYA3" s="15"/>
      <c r="FYB3" s="15"/>
      <c r="FYC3" s="15"/>
      <c r="FYD3" s="15"/>
      <c r="FYE3" s="15"/>
      <c r="FYF3" s="15"/>
      <c r="FYG3" s="15"/>
      <c r="FYH3" s="15"/>
      <c r="FYI3" s="15"/>
      <c r="FYJ3" s="15"/>
      <c r="FYK3" s="15"/>
      <c r="FYL3" s="15"/>
      <c r="FYM3" s="15"/>
      <c r="FYN3" s="15"/>
      <c r="FYO3" s="15"/>
      <c r="FYP3" s="15"/>
      <c r="FYQ3" s="15"/>
      <c r="FYR3" s="15"/>
      <c r="FYS3" s="15"/>
      <c r="FYT3" s="15"/>
      <c r="FYU3" s="15"/>
      <c r="FYV3" s="15"/>
      <c r="FYW3" s="15"/>
      <c r="FYX3" s="15"/>
      <c r="FYY3" s="15"/>
      <c r="FYZ3" s="15"/>
      <c r="FZA3" s="15"/>
      <c r="FZB3" s="15"/>
      <c r="FZC3" s="15"/>
      <c r="FZD3" s="15"/>
      <c r="FZE3" s="15"/>
      <c r="FZF3" s="15"/>
      <c r="FZG3" s="15"/>
      <c r="FZH3" s="15"/>
      <c r="FZI3" s="15"/>
      <c r="FZJ3" s="15"/>
      <c r="FZK3" s="15"/>
      <c r="FZL3" s="15"/>
      <c r="FZM3" s="15"/>
      <c r="FZN3" s="15"/>
      <c r="FZO3" s="15"/>
      <c r="FZP3" s="15"/>
      <c r="FZQ3" s="15"/>
      <c r="FZR3" s="15"/>
      <c r="FZS3" s="15"/>
      <c r="FZT3" s="15"/>
      <c r="FZU3" s="15"/>
      <c r="FZV3" s="15"/>
      <c r="FZW3" s="15"/>
      <c r="FZX3" s="15"/>
      <c r="FZY3" s="15"/>
      <c r="FZZ3" s="15"/>
      <c r="GAA3" s="15"/>
      <c r="GAB3" s="15"/>
      <c r="GAC3" s="15"/>
      <c r="GAD3" s="15"/>
      <c r="GAE3" s="15"/>
      <c r="GAF3" s="15"/>
      <c r="GAG3" s="15"/>
      <c r="GAH3" s="15"/>
      <c r="GAI3" s="15"/>
      <c r="GAJ3" s="15"/>
      <c r="GAK3" s="15"/>
      <c r="GAL3" s="15"/>
      <c r="GAM3" s="15"/>
      <c r="GAN3" s="15"/>
      <c r="GAO3" s="15"/>
      <c r="GAP3" s="15"/>
      <c r="GAQ3" s="15"/>
      <c r="GAR3" s="15"/>
      <c r="GAS3" s="15"/>
      <c r="GAT3" s="15"/>
      <c r="GAU3" s="15"/>
      <c r="GAV3" s="15"/>
      <c r="GAW3" s="15"/>
      <c r="GAX3" s="15"/>
      <c r="GAY3" s="15"/>
      <c r="GAZ3" s="15"/>
      <c r="GBA3" s="15"/>
      <c r="GBB3" s="15"/>
      <c r="GBC3" s="15"/>
      <c r="GBD3" s="15"/>
      <c r="GBE3" s="15"/>
      <c r="GBF3" s="15"/>
      <c r="GBG3" s="15"/>
      <c r="GBH3" s="15"/>
      <c r="GBI3" s="15"/>
      <c r="GBJ3" s="15"/>
      <c r="GBK3" s="15"/>
      <c r="GBL3" s="15"/>
      <c r="GBM3" s="15"/>
      <c r="GBN3" s="15"/>
      <c r="GBO3" s="15"/>
      <c r="GBP3" s="15"/>
      <c r="GBQ3" s="15"/>
      <c r="GBR3" s="15"/>
      <c r="GBS3" s="15"/>
      <c r="GBT3" s="15"/>
      <c r="GBU3" s="15"/>
      <c r="GBV3" s="15"/>
      <c r="GBW3" s="15"/>
      <c r="GBX3" s="15"/>
      <c r="GBY3" s="15"/>
      <c r="GBZ3" s="15"/>
      <c r="GCA3" s="15"/>
      <c r="GCB3" s="15"/>
      <c r="GCC3" s="15"/>
      <c r="GCD3" s="15"/>
      <c r="GCE3" s="15"/>
      <c r="GCF3" s="15"/>
      <c r="GCG3" s="15"/>
      <c r="GCH3" s="15"/>
      <c r="GCI3" s="15"/>
      <c r="GCJ3" s="15"/>
      <c r="GCK3" s="15"/>
      <c r="GCL3" s="15"/>
      <c r="GCM3" s="15"/>
      <c r="GCN3" s="15"/>
      <c r="GCO3" s="15"/>
      <c r="GCP3" s="15"/>
      <c r="GCQ3" s="15"/>
      <c r="GCR3" s="15"/>
      <c r="GCS3" s="15"/>
      <c r="GCT3" s="15"/>
      <c r="GCU3" s="15"/>
      <c r="GCV3" s="15"/>
      <c r="GCW3" s="15"/>
      <c r="GCX3" s="15"/>
      <c r="GCY3" s="15"/>
      <c r="GCZ3" s="15"/>
      <c r="GDA3" s="15"/>
      <c r="GDB3" s="15"/>
      <c r="GDC3" s="15"/>
      <c r="GDD3" s="15"/>
      <c r="GDE3" s="15"/>
      <c r="GDF3" s="15"/>
      <c r="GDG3" s="15"/>
      <c r="GDH3" s="15"/>
      <c r="GDI3" s="15"/>
      <c r="GDJ3" s="15"/>
      <c r="GDK3" s="15"/>
      <c r="GDL3" s="15"/>
      <c r="GDM3" s="15"/>
      <c r="GDN3" s="15"/>
      <c r="GDO3" s="15"/>
      <c r="GDP3" s="15"/>
      <c r="GDQ3" s="15"/>
      <c r="GDR3" s="15"/>
      <c r="GDS3" s="15"/>
      <c r="GDT3" s="15"/>
      <c r="GDU3" s="15"/>
      <c r="GDV3" s="15"/>
      <c r="GDW3" s="15"/>
      <c r="GDX3" s="15"/>
      <c r="GDY3" s="15"/>
      <c r="GDZ3" s="15"/>
      <c r="GEA3" s="15"/>
      <c r="GEB3" s="15"/>
      <c r="GEC3" s="15"/>
      <c r="GED3" s="15"/>
      <c r="GEE3" s="15"/>
      <c r="GEF3" s="15"/>
      <c r="GEG3" s="15"/>
      <c r="GEH3" s="15"/>
      <c r="GEI3" s="15"/>
      <c r="GEJ3" s="15"/>
      <c r="GEK3" s="15"/>
      <c r="GEL3" s="15"/>
      <c r="GEM3" s="15"/>
      <c r="GEN3" s="15"/>
      <c r="GEO3" s="15"/>
      <c r="GEP3" s="15"/>
      <c r="GEQ3" s="15"/>
      <c r="GER3" s="15"/>
      <c r="GES3" s="15"/>
      <c r="GET3" s="15"/>
      <c r="GEU3" s="15"/>
      <c r="GEV3" s="15"/>
      <c r="GEW3" s="15"/>
      <c r="GEX3" s="15"/>
      <c r="GEY3" s="15"/>
      <c r="GEZ3" s="15"/>
      <c r="GFA3" s="15"/>
      <c r="GFB3" s="15"/>
      <c r="GFC3" s="15"/>
      <c r="GFD3" s="15"/>
      <c r="GFE3" s="15"/>
      <c r="GFF3" s="15"/>
      <c r="GFG3" s="15"/>
      <c r="GFH3" s="15"/>
      <c r="GFI3" s="15"/>
      <c r="GFJ3" s="15"/>
      <c r="GFK3" s="15"/>
      <c r="GFL3" s="15"/>
      <c r="GFM3" s="15"/>
      <c r="GFN3" s="15"/>
      <c r="GFO3" s="15"/>
      <c r="GFP3" s="15"/>
      <c r="GFQ3" s="15"/>
      <c r="GFR3" s="15"/>
      <c r="GFS3" s="15"/>
      <c r="GFT3" s="15"/>
      <c r="GFU3" s="15"/>
      <c r="GFV3" s="15"/>
      <c r="GFW3" s="15"/>
      <c r="GFX3" s="15"/>
      <c r="GFY3" s="15"/>
      <c r="GFZ3" s="15"/>
      <c r="GGA3" s="15"/>
      <c r="GGB3" s="15"/>
      <c r="GGC3" s="15"/>
      <c r="GGD3" s="15"/>
      <c r="GGE3" s="15"/>
      <c r="GGF3" s="15"/>
      <c r="GGG3" s="15"/>
      <c r="GGH3" s="15"/>
      <c r="GGI3" s="15"/>
      <c r="GGJ3" s="15"/>
      <c r="GGK3" s="15"/>
      <c r="GGL3" s="15"/>
      <c r="GGM3" s="15"/>
      <c r="GGN3" s="15"/>
      <c r="GGO3" s="15"/>
      <c r="GGP3" s="15"/>
      <c r="GGQ3" s="15"/>
      <c r="GGR3" s="15"/>
      <c r="GGS3" s="15"/>
      <c r="GGT3" s="15"/>
      <c r="GGU3" s="15"/>
      <c r="GGV3" s="15"/>
      <c r="GGW3" s="15"/>
      <c r="GGX3" s="15"/>
      <c r="GGY3" s="15"/>
      <c r="GGZ3" s="15"/>
      <c r="GHA3" s="15"/>
      <c r="GHB3" s="15"/>
      <c r="GHC3" s="15"/>
      <c r="GHD3" s="15"/>
      <c r="GHE3" s="15"/>
      <c r="GHF3" s="15"/>
      <c r="GHG3" s="15"/>
      <c r="GHH3" s="15"/>
      <c r="GHI3" s="15"/>
      <c r="GHJ3" s="15"/>
      <c r="GHK3" s="15"/>
      <c r="GHL3" s="15"/>
      <c r="GHM3" s="15"/>
      <c r="GHN3" s="15"/>
      <c r="GHO3" s="15"/>
      <c r="GHP3" s="15"/>
      <c r="GHQ3" s="15"/>
      <c r="GHR3" s="15"/>
      <c r="GHS3" s="15"/>
      <c r="GHT3" s="15"/>
      <c r="GHU3" s="15"/>
      <c r="GHV3" s="15"/>
      <c r="GHW3" s="15"/>
      <c r="GHX3" s="15"/>
      <c r="GHY3" s="15"/>
      <c r="GHZ3" s="15"/>
      <c r="GIA3" s="15"/>
      <c r="GIB3" s="15"/>
      <c r="GIC3" s="15"/>
      <c r="GID3" s="15"/>
      <c r="GIE3" s="15"/>
      <c r="GIF3" s="15"/>
      <c r="GIG3" s="15"/>
      <c r="GIH3" s="15"/>
      <c r="GII3" s="15"/>
      <c r="GIJ3" s="15"/>
      <c r="GIK3" s="15"/>
      <c r="GIL3" s="15"/>
      <c r="GIM3" s="15"/>
      <c r="GIN3" s="15"/>
      <c r="GIO3" s="15"/>
      <c r="GIP3" s="15"/>
      <c r="GIQ3" s="15"/>
      <c r="GIR3" s="15"/>
      <c r="GIS3" s="15"/>
      <c r="GIT3" s="15"/>
      <c r="GIU3" s="15"/>
      <c r="GIV3" s="15"/>
      <c r="GIW3" s="15"/>
      <c r="GIX3" s="15"/>
      <c r="GIY3" s="15"/>
      <c r="GIZ3" s="15"/>
      <c r="GJA3" s="15"/>
      <c r="GJB3" s="15"/>
      <c r="GJC3" s="15"/>
      <c r="GJD3" s="15"/>
      <c r="GJE3" s="15"/>
      <c r="GJF3" s="15"/>
      <c r="GJG3" s="15"/>
      <c r="GJH3" s="15"/>
      <c r="GJI3" s="15"/>
      <c r="GJJ3" s="15"/>
      <c r="GJK3" s="15"/>
      <c r="GJL3" s="15"/>
      <c r="GJM3" s="15"/>
      <c r="GJN3" s="15"/>
      <c r="GJO3" s="15"/>
      <c r="GJP3" s="15"/>
      <c r="GJQ3" s="15"/>
      <c r="GJR3" s="15"/>
      <c r="GJS3" s="15"/>
      <c r="GJT3" s="15"/>
      <c r="GJU3" s="15"/>
      <c r="GJV3" s="15"/>
      <c r="GJW3" s="15"/>
      <c r="GJX3" s="15"/>
      <c r="GJY3" s="15"/>
      <c r="GJZ3" s="15"/>
      <c r="GKA3" s="15"/>
      <c r="GKB3" s="15"/>
      <c r="GKC3" s="15"/>
      <c r="GKD3" s="15"/>
      <c r="GKE3" s="15"/>
      <c r="GKF3" s="15"/>
      <c r="GKG3" s="15"/>
      <c r="GKH3" s="15"/>
      <c r="GKI3" s="15"/>
      <c r="GKJ3" s="15"/>
      <c r="GKK3" s="15"/>
      <c r="GKL3" s="15"/>
      <c r="GKM3" s="15"/>
      <c r="GKN3" s="15"/>
      <c r="GKO3" s="15"/>
      <c r="GKP3" s="15"/>
      <c r="GKQ3" s="15"/>
      <c r="GKR3" s="15"/>
      <c r="GKS3" s="15"/>
      <c r="GKT3" s="15"/>
      <c r="GKU3" s="15"/>
      <c r="GKV3" s="15"/>
      <c r="GKW3" s="15"/>
      <c r="GKX3" s="15"/>
      <c r="GKY3" s="15"/>
      <c r="GKZ3" s="15"/>
      <c r="GLA3" s="15"/>
      <c r="GLB3" s="15"/>
      <c r="GLC3" s="15"/>
      <c r="GLD3" s="15"/>
      <c r="GLE3" s="15"/>
      <c r="GLF3" s="15"/>
      <c r="GLG3" s="15"/>
      <c r="GLH3" s="15"/>
      <c r="GLI3" s="15"/>
      <c r="GLJ3" s="15"/>
      <c r="GLK3" s="15"/>
      <c r="GLL3" s="15"/>
      <c r="GLM3" s="15"/>
      <c r="GLN3" s="15"/>
      <c r="GLO3" s="15"/>
      <c r="GLP3" s="15"/>
      <c r="GLQ3" s="15"/>
      <c r="GLR3" s="15"/>
      <c r="GLS3" s="15"/>
      <c r="GLT3" s="15"/>
      <c r="GLU3" s="15"/>
      <c r="GLV3" s="15"/>
      <c r="GLW3" s="15"/>
      <c r="GLX3" s="15"/>
      <c r="GLY3" s="15"/>
      <c r="GLZ3" s="15"/>
      <c r="GMA3" s="15"/>
      <c r="GMB3" s="15"/>
      <c r="GMC3" s="15"/>
      <c r="GMD3" s="15"/>
      <c r="GME3" s="15"/>
      <c r="GMF3" s="15"/>
      <c r="GMG3" s="15"/>
      <c r="GMH3" s="15"/>
      <c r="GMI3" s="15"/>
      <c r="GMJ3" s="15"/>
      <c r="GMK3" s="15"/>
      <c r="GML3" s="15"/>
      <c r="GMM3" s="15"/>
      <c r="GMN3" s="15"/>
      <c r="GMO3" s="15"/>
      <c r="GMP3" s="15"/>
      <c r="GMQ3" s="15"/>
      <c r="GMR3" s="15"/>
      <c r="GMS3" s="15"/>
      <c r="GMT3" s="15"/>
      <c r="GMU3" s="15"/>
      <c r="GMV3" s="15"/>
      <c r="GMW3" s="15"/>
      <c r="GMX3" s="15"/>
      <c r="GMY3" s="15"/>
      <c r="GMZ3" s="15"/>
      <c r="GNA3" s="15"/>
      <c r="GNB3" s="15"/>
      <c r="GNC3" s="15"/>
      <c r="GND3" s="15"/>
      <c r="GNE3" s="15"/>
      <c r="GNF3" s="15"/>
      <c r="GNG3" s="15"/>
      <c r="GNH3" s="15"/>
      <c r="GNI3" s="15"/>
      <c r="GNJ3" s="15"/>
      <c r="GNK3" s="15"/>
      <c r="GNL3" s="15"/>
      <c r="GNM3" s="15"/>
      <c r="GNN3" s="15"/>
      <c r="GNO3" s="15"/>
      <c r="GNP3" s="15"/>
      <c r="GNQ3" s="15"/>
      <c r="GNR3" s="15"/>
      <c r="GNS3" s="15"/>
      <c r="GNT3" s="15"/>
      <c r="GNU3" s="15"/>
      <c r="GNV3" s="15"/>
      <c r="GNW3" s="15"/>
      <c r="GNX3" s="15"/>
      <c r="GNY3" s="15"/>
      <c r="GNZ3" s="15"/>
      <c r="GOA3" s="15"/>
      <c r="GOB3" s="15"/>
      <c r="GOC3" s="15"/>
      <c r="GOD3" s="15"/>
      <c r="GOE3" s="15"/>
      <c r="GOF3" s="15"/>
      <c r="GOG3" s="15"/>
      <c r="GOH3" s="15"/>
      <c r="GOI3" s="15"/>
      <c r="GOJ3" s="15"/>
      <c r="GOK3" s="15"/>
      <c r="GOL3" s="15"/>
      <c r="GOM3" s="15"/>
      <c r="GON3" s="15"/>
      <c r="GOO3" s="15"/>
      <c r="GOP3" s="15"/>
      <c r="GOQ3" s="15"/>
      <c r="GOR3" s="15"/>
      <c r="GOS3" s="15"/>
      <c r="GOT3" s="15"/>
      <c r="GOU3" s="15"/>
      <c r="GOV3" s="15"/>
      <c r="GOW3" s="15"/>
      <c r="GOX3" s="15"/>
      <c r="GOY3" s="15"/>
      <c r="GOZ3" s="15"/>
      <c r="GPA3" s="15"/>
      <c r="GPB3" s="15"/>
      <c r="GPC3" s="15"/>
      <c r="GPD3" s="15"/>
      <c r="GPE3" s="15"/>
      <c r="GPF3" s="15"/>
      <c r="GPG3" s="15"/>
      <c r="GPH3" s="15"/>
      <c r="GPI3" s="15"/>
      <c r="GPJ3" s="15"/>
      <c r="GPK3" s="15"/>
      <c r="GPL3" s="15"/>
      <c r="GPM3" s="15"/>
      <c r="GPN3" s="15"/>
      <c r="GPO3" s="15"/>
      <c r="GPP3" s="15"/>
      <c r="GPQ3" s="15"/>
      <c r="GPR3" s="15"/>
      <c r="GPS3" s="15"/>
      <c r="GPT3" s="15"/>
      <c r="GPU3" s="15"/>
      <c r="GPV3" s="15"/>
      <c r="GPW3" s="15"/>
      <c r="GPX3" s="15"/>
      <c r="GPY3" s="15"/>
      <c r="GPZ3" s="15"/>
      <c r="GQA3" s="15"/>
      <c r="GQB3" s="15"/>
      <c r="GQC3" s="15"/>
      <c r="GQD3" s="15"/>
      <c r="GQE3" s="15"/>
      <c r="GQF3" s="15"/>
      <c r="GQG3" s="15"/>
      <c r="GQH3" s="15"/>
      <c r="GQI3" s="15"/>
      <c r="GQJ3" s="15"/>
      <c r="GQK3" s="15"/>
      <c r="GQL3" s="15"/>
      <c r="GQM3" s="15"/>
      <c r="GQN3" s="15"/>
      <c r="GQO3" s="15"/>
      <c r="GQP3" s="15"/>
      <c r="GQQ3" s="15"/>
      <c r="GQR3" s="15"/>
      <c r="GQS3" s="15"/>
      <c r="GQT3" s="15"/>
      <c r="GQU3" s="15"/>
      <c r="GQV3" s="15"/>
      <c r="GQW3" s="15"/>
      <c r="GQX3" s="15"/>
      <c r="GQY3" s="15"/>
      <c r="GQZ3" s="15"/>
      <c r="GRA3" s="15"/>
      <c r="GRB3" s="15"/>
      <c r="GRC3" s="15"/>
      <c r="GRD3" s="15"/>
      <c r="GRE3" s="15"/>
      <c r="GRF3" s="15"/>
      <c r="GRG3" s="15"/>
      <c r="GRH3" s="15"/>
      <c r="GRI3" s="15"/>
      <c r="GRJ3" s="15"/>
      <c r="GRK3" s="15"/>
      <c r="GRL3" s="15"/>
      <c r="GRM3" s="15"/>
      <c r="GRN3" s="15"/>
      <c r="GRO3" s="15"/>
      <c r="GRP3" s="15"/>
      <c r="GRQ3" s="15"/>
      <c r="GRR3" s="15"/>
      <c r="GRS3" s="15"/>
      <c r="GRT3" s="15"/>
      <c r="GRU3" s="15"/>
      <c r="GRV3" s="15"/>
      <c r="GRW3" s="15"/>
      <c r="GRX3" s="15"/>
      <c r="GRY3" s="15"/>
      <c r="GRZ3" s="15"/>
      <c r="GSA3" s="15"/>
      <c r="GSB3" s="15"/>
      <c r="GSC3" s="15"/>
      <c r="GSD3" s="15"/>
      <c r="GSE3" s="15"/>
      <c r="GSF3" s="15"/>
      <c r="GSG3" s="15"/>
      <c r="GSH3" s="15"/>
      <c r="GSI3" s="15"/>
      <c r="GSJ3" s="15"/>
      <c r="GSK3" s="15"/>
      <c r="GSL3" s="15"/>
      <c r="GSM3" s="15"/>
      <c r="GSN3" s="15"/>
      <c r="GSO3" s="15"/>
      <c r="GSP3" s="15"/>
      <c r="GSQ3" s="15"/>
      <c r="GSR3" s="15"/>
      <c r="GSS3" s="15"/>
      <c r="GST3" s="15"/>
      <c r="GSU3" s="15"/>
      <c r="GSV3" s="15"/>
      <c r="GSW3" s="15"/>
      <c r="GSX3" s="15"/>
      <c r="GSY3" s="15"/>
      <c r="GSZ3" s="15"/>
      <c r="GTA3" s="15"/>
      <c r="GTB3" s="15"/>
      <c r="GTC3" s="15"/>
      <c r="GTD3" s="15"/>
      <c r="GTE3" s="15"/>
      <c r="GTF3" s="15"/>
      <c r="GTG3" s="15"/>
      <c r="GTH3" s="15"/>
      <c r="GTI3" s="15"/>
      <c r="GTJ3" s="15"/>
      <c r="GTK3" s="15"/>
      <c r="GTL3" s="15"/>
      <c r="GTM3" s="15"/>
      <c r="GTN3" s="15"/>
      <c r="GTO3" s="15"/>
      <c r="GTP3" s="15"/>
      <c r="GTQ3" s="15"/>
      <c r="GTR3" s="15"/>
      <c r="GTS3" s="15"/>
      <c r="GTT3" s="15"/>
      <c r="GTU3" s="15"/>
      <c r="GTV3" s="15"/>
      <c r="GTW3" s="15"/>
      <c r="GTX3" s="15"/>
      <c r="GTY3" s="15"/>
      <c r="GTZ3" s="15"/>
      <c r="GUA3" s="15"/>
      <c r="GUB3" s="15"/>
      <c r="GUC3" s="15"/>
      <c r="GUD3" s="15"/>
      <c r="GUE3" s="15"/>
      <c r="GUF3" s="15"/>
      <c r="GUG3" s="15"/>
      <c r="GUH3" s="15"/>
      <c r="GUI3" s="15"/>
      <c r="GUJ3" s="15"/>
      <c r="GUK3" s="15"/>
      <c r="GUL3" s="15"/>
      <c r="GUM3" s="15"/>
      <c r="GUN3" s="15"/>
      <c r="GUO3" s="15"/>
      <c r="GUP3" s="15"/>
      <c r="GUQ3" s="15"/>
      <c r="GUR3" s="15"/>
      <c r="GUS3" s="15"/>
      <c r="GUT3" s="15"/>
      <c r="GUU3" s="15"/>
      <c r="GUV3" s="15"/>
      <c r="GUW3" s="15"/>
      <c r="GUX3" s="15"/>
      <c r="GUY3" s="15"/>
      <c r="GUZ3" s="15"/>
      <c r="GVA3" s="15"/>
      <c r="GVB3" s="15"/>
      <c r="GVC3" s="15"/>
      <c r="GVD3" s="15"/>
      <c r="GVE3" s="15"/>
      <c r="GVF3" s="15"/>
      <c r="GVG3" s="15"/>
      <c r="GVH3" s="15"/>
      <c r="GVI3" s="15"/>
      <c r="GVJ3" s="15"/>
      <c r="GVK3" s="15"/>
      <c r="GVL3" s="15"/>
      <c r="GVM3" s="15"/>
      <c r="GVN3" s="15"/>
      <c r="GVO3" s="15"/>
      <c r="GVP3" s="15"/>
      <c r="GVQ3" s="15"/>
      <c r="GVR3" s="15"/>
      <c r="GVS3" s="15"/>
      <c r="GVT3" s="15"/>
      <c r="GVU3" s="15"/>
      <c r="GVV3" s="15"/>
      <c r="GVW3" s="15"/>
      <c r="GVX3" s="15"/>
      <c r="GVY3" s="15"/>
      <c r="GVZ3" s="15"/>
      <c r="GWA3" s="15"/>
      <c r="GWB3" s="15"/>
      <c r="GWC3" s="15"/>
      <c r="GWD3" s="15"/>
      <c r="GWE3" s="15"/>
      <c r="GWF3" s="15"/>
      <c r="GWG3" s="15"/>
      <c r="GWH3" s="15"/>
      <c r="GWI3" s="15"/>
      <c r="GWJ3" s="15"/>
      <c r="GWK3" s="15"/>
      <c r="GWL3" s="15"/>
      <c r="GWM3" s="15"/>
      <c r="GWN3" s="15"/>
      <c r="GWO3" s="15"/>
      <c r="GWP3" s="15"/>
      <c r="GWQ3" s="15"/>
      <c r="GWR3" s="15"/>
      <c r="GWS3" s="15"/>
      <c r="GWT3" s="15"/>
      <c r="GWU3" s="15"/>
      <c r="GWV3" s="15"/>
      <c r="GWW3" s="15"/>
      <c r="GWX3" s="15"/>
      <c r="GWY3" s="15"/>
      <c r="GWZ3" s="15"/>
      <c r="GXA3" s="15"/>
      <c r="GXB3" s="15"/>
      <c r="GXC3" s="15"/>
      <c r="GXD3" s="15"/>
      <c r="GXE3" s="15"/>
      <c r="GXF3" s="15"/>
      <c r="GXG3" s="15"/>
      <c r="GXH3" s="15"/>
      <c r="GXI3" s="15"/>
      <c r="GXJ3" s="15"/>
      <c r="GXK3" s="15"/>
      <c r="GXL3" s="15"/>
      <c r="GXM3" s="15"/>
      <c r="GXN3" s="15"/>
      <c r="GXO3" s="15"/>
      <c r="GXP3" s="15"/>
      <c r="GXQ3" s="15"/>
      <c r="GXR3" s="15"/>
      <c r="GXS3" s="15"/>
      <c r="GXT3" s="15"/>
      <c r="GXU3" s="15"/>
      <c r="GXV3" s="15"/>
      <c r="GXW3" s="15"/>
      <c r="GXX3" s="15"/>
      <c r="GXY3" s="15"/>
      <c r="GXZ3" s="15"/>
      <c r="GYA3" s="15"/>
      <c r="GYB3" s="15"/>
      <c r="GYC3" s="15"/>
      <c r="GYD3" s="15"/>
      <c r="GYE3" s="15"/>
      <c r="GYF3" s="15"/>
      <c r="GYG3" s="15"/>
      <c r="GYH3" s="15"/>
      <c r="GYI3" s="15"/>
      <c r="GYJ3" s="15"/>
      <c r="GYK3" s="15"/>
      <c r="GYL3" s="15"/>
      <c r="GYM3" s="15"/>
      <c r="GYN3" s="15"/>
      <c r="GYO3" s="15"/>
      <c r="GYP3" s="15"/>
      <c r="GYQ3" s="15"/>
      <c r="GYR3" s="15"/>
      <c r="GYS3" s="15"/>
      <c r="GYT3" s="15"/>
      <c r="GYU3" s="15"/>
      <c r="GYV3" s="15"/>
      <c r="GYW3" s="15"/>
      <c r="GYX3" s="15"/>
      <c r="GYY3" s="15"/>
      <c r="GYZ3" s="15"/>
      <c r="GZA3" s="15"/>
      <c r="GZB3" s="15"/>
      <c r="GZC3" s="15"/>
      <c r="GZD3" s="15"/>
      <c r="GZE3" s="15"/>
      <c r="GZF3" s="15"/>
      <c r="GZG3" s="15"/>
      <c r="GZH3" s="15"/>
      <c r="GZI3" s="15"/>
      <c r="GZJ3" s="15"/>
      <c r="GZK3" s="15"/>
      <c r="GZL3" s="15"/>
      <c r="GZM3" s="15"/>
      <c r="GZN3" s="15"/>
      <c r="GZO3" s="15"/>
      <c r="GZP3" s="15"/>
      <c r="GZQ3" s="15"/>
      <c r="GZR3" s="15"/>
      <c r="GZS3" s="15"/>
      <c r="GZT3" s="15"/>
      <c r="GZU3" s="15"/>
      <c r="GZV3" s="15"/>
      <c r="GZW3" s="15"/>
      <c r="GZX3" s="15"/>
      <c r="GZY3" s="15"/>
      <c r="GZZ3" s="15"/>
      <c r="HAA3" s="15"/>
      <c r="HAB3" s="15"/>
      <c r="HAC3" s="15"/>
      <c r="HAD3" s="15"/>
      <c r="HAE3" s="15"/>
      <c r="HAF3" s="15"/>
      <c r="HAG3" s="15"/>
      <c r="HAH3" s="15"/>
      <c r="HAI3" s="15"/>
      <c r="HAJ3" s="15"/>
      <c r="HAK3" s="15"/>
      <c r="HAL3" s="15"/>
      <c r="HAM3" s="15"/>
      <c r="HAN3" s="15"/>
      <c r="HAO3" s="15"/>
      <c r="HAP3" s="15"/>
      <c r="HAQ3" s="15"/>
      <c r="HAR3" s="15"/>
      <c r="HAS3" s="15"/>
      <c r="HAT3" s="15"/>
      <c r="HAU3" s="15"/>
      <c r="HAV3" s="15"/>
      <c r="HAW3" s="15"/>
      <c r="HAX3" s="15"/>
      <c r="HAY3" s="15"/>
      <c r="HAZ3" s="15"/>
      <c r="HBA3" s="15"/>
      <c r="HBB3" s="15"/>
      <c r="HBC3" s="15"/>
      <c r="HBD3" s="15"/>
      <c r="HBE3" s="15"/>
      <c r="HBF3" s="15"/>
      <c r="HBG3" s="15"/>
      <c r="HBH3" s="15"/>
      <c r="HBI3" s="15"/>
      <c r="HBJ3" s="15"/>
      <c r="HBK3" s="15"/>
      <c r="HBL3" s="15"/>
      <c r="HBM3" s="15"/>
      <c r="HBN3" s="15"/>
      <c r="HBO3" s="15"/>
      <c r="HBP3" s="15"/>
      <c r="HBQ3" s="15"/>
      <c r="HBR3" s="15"/>
      <c r="HBS3" s="15"/>
      <c r="HBT3" s="15"/>
      <c r="HBU3" s="15"/>
      <c r="HBV3" s="15"/>
      <c r="HBW3" s="15"/>
      <c r="HBX3" s="15"/>
      <c r="HBY3" s="15"/>
      <c r="HBZ3" s="15"/>
      <c r="HCA3" s="15"/>
      <c r="HCB3" s="15"/>
      <c r="HCC3" s="15"/>
      <c r="HCD3" s="15"/>
      <c r="HCE3" s="15"/>
      <c r="HCF3" s="15"/>
      <c r="HCG3" s="15"/>
      <c r="HCH3" s="15"/>
      <c r="HCI3" s="15"/>
      <c r="HCJ3" s="15"/>
      <c r="HCK3" s="15"/>
      <c r="HCL3" s="15"/>
      <c r="HCM3" s="15"/>
      <c r="HCN3" s="15"/>
      <c r="HCO3" s="15"/>
      <c r="HCP3" s="15"/>
      <c r="HCQ3" s="15"/>
      <c r="HCR3" s="15"/>
      <c r="HCS3" s="15"/>
      <c r="HCT3" s="15"/>
      <c r="HCU3" s="15"/>
      <c r="HCV3" s="15"/>
      <c r="HCW3" s="15"/>
      <c r="HCX3" s="15"/>
      <c r="HCY3" s="15"/>
      <c r="HCZ3" s="15"/>
      <c r="HDA3" s="15"/>
      <c r="HDB3" s="15"/>
      <c r="HDC3" s="15"/>
      <c r="HDD3" s="15"/>
      <c r="HDE3" s="15"/>
      <c r="HDF3" s="15"/>
      <c r="HDG3" s="15"/>
      <c r="HDH3" s="15"/>
      <c r="HDI3" s="15"/>
      <c r="HDJ3" s="15"/>
      <c r="HDK3" s="15"/>
      <c r="HDL3" s="15"/>
      <c r="HDM3" s="15"/>
      <c r="HDN3" s="15"/>
      <c r="HDO3" s="15"/>
      <c r="HDP3" s="15"/>
      <c r="HDQ3" s="15"/>
      <c r="HDR3" s="15"/>
      <c r="HDS3" s="15"/>
      <c r="HDT3" s="15"/>
      <c r="HDU3" s="15"/>
      <c r="HDV3" s="15"/>
      <c r="HDW3" s="15"/>
      <c r="HDX3" s="15"/>
      <c r="HDY3" s="15"/>
      <c r="HDZ3" s="15"/>
      <c r="HEA3" s="15"/>
      <c r="HEB3" s="15"/>
      <c r="HEC3" s="15"/>
      <c r="HED3" s="15"/>
      <c r="HEE3" s="15"/>
      <c r="HEF3" s="15"/>
      <c r="HEG3" s="15"/>
      <c r="HEH3" s="15"/>
      <c r="HEI3" s="15"/>
      <c r="HEJ3" s="15"/>
      <c r="HEK3" s="15"/>
      <c r="HEL3" s="15"/>
      <c r="HEM3" s="15"/>
      <c r="HEN3" s="15"/>
      <c r="HEO3" s="15"/>
      <c r="HEP3" s="15"/>
      <c r="HEQ3" s="15"/>
      <c r="HER3" s="15"/>
      <c r="HES3" s="15"/>
      <c r="HET3" s="15"/>
      <c r="HEU3" s="15"/>
      <c r="HEV3" s="15"/>
      <c r="HEW3" s="15"/>
      <c r="HEX3" s="15"/>
      <c r="HEY3" s="15"/>
      <c r="HEZ3" s="15"/>
      <c r="HFA3" s="15"/>
      <c r="HFB3" s="15"/>
      <c r="HFC3" s="15"/>
      <c r="HFD3" s="15"/>
      <c r="HFE3" s="15"/>
      <c r="HFF3" s="15"/>
      <c r="HFG3" s="15"/>
      <c r="HFH3" s="15"/>
      <c r="HFI3" s="15"/>
      <c r="HFJ3" s="15"/>
      <c r="HFK3" s="15"/>
      <c r="HFL3" s="15"/>
      <c r="HFM3" s="15"/>
      <c r="HFN3" s="15"/>
      <c r="HFO3" s="15"/>
      <c r="HFP3" s="15"/>
      <c r="HFQ3" s="15"/>
      <c r="HFR3" s="15"/>
      <c r="HFS3" s="15"/>
      <c r="HFT3" s="15"/>
      <c r="HFU3" s="15"/>
      <c r="HFV3" s="15"/>
      <c r="HFW3" s="15"/>
      <c r="HFX3" s="15"/>
      <c r="HFY3" s="15"/>
      <c r="HFZ3" s="15"/>
      <c r="HGA3" s="15"/>
      <c r="HGB3" s="15"/>
      <c r="HGC3" s="15"/>
      <c r="HGD3" s="15"/>
      <c r="HGE3" s="15"/>
      <c r="HGF3" s="15"/>
      <c r="HGG3" s="15"/>
      <c r="HGH3" s="15"/>
      <c r="HGI3" s="15"/>
      <c r="HGJ3" s="15"/>
      <c r="HGK3" s="15"/>
      <c r="HGL3" s="15"/>
      <c r="HGM3" s="15"/>
      <c r="HGN3" s="15"/>
      <c r="HGO3" s="15"/>
      <c r="HGP3" s="15"/>
      <c r="HGQ3" s="15"/>
      <c r="HGR3" s="15"/>
      <c r="HGS3" s="15"/>
      <c r="HGT3" s="15"/>
      <c r="HGU3" s="15"/>
      <c r="HGV3" s="15"/>
      <c r="HGW3" s="15"/>
      <c r="HGX3" s="15"/>
      <c r="HGY3" s="15"/>
      <c r="HGZ3" s="15"/>
      <c r="HHA3" s="15"/>
      <c r="HHB3" s="15"/>
      <c r="HHC3" s="15"/>
      <c r="HHD3" s="15"/>
      <c r="HHE3" s="15"/>
      <c r="HHF3" s="15"/>
      <c r="HHG3" s="15"/>
      <c r="HHH3" s="15"/>
      <c r="HHI3" s="15"/>
      <c r="HHJ3" s="15"/>
      <c r="HHK3" s="15"/>
      <c r="HHL3" s="15"/>
      <c r="HHM3" s="15"/>
      <c r="HHN3" s="15"/>
      <c r="HHO3" s="15"/>
      <c r="HHP3" s="15"/>
      <c r="HHQ3" s="15"/>
      <c r="HHR3" s="15"/>
      <c r="HHS3" s="15"/>
      <c r="HHT3" s="15"/>
      <c r="HHU3" s="15"/>
      <c r="HHV3" s="15"/>
      <c r="HHW3" s="15"/>
      <c r="HHX3" s="15"/>
      <c r="HHY3" s="15"/>
      <c r="HHZ3" s="15"/>
      <c r="HIA3" s="15"/>
      <c r="HIB3" s="15"/>
      <c r="HIC3" s="15"/>
      <c r="HID3" s="15"/>
      <c r="HIE3" s="15"/>
      <c r="HIF3" s="15"/>
      <c r="HIG3" s="15"/>
      <c r="HIH3" s="15"/>
      <c r="HII3" s="15"/>
      <c r="HIJ3" s="15"/>
      <c r="HIK3" s="15"/>
      <c r="HIL3" s="15"/>
      <c r="HIM3" s="15"/>
      <c r="HIN3" s="15"/>
      <c r="HIO3" s="15"/>
      <c r="HIP3" s="15"/>
      <c r="HIQ3" s="15"/>
      <c r="HIR3" s="15"/>
      <c r="HIS3" s="15"/>
      <c r="HIT3" s="15"/>
      <c r="HIU3" s="15"/>
      <c r="HIV3" s="15"/>
      <c r="HIW3" s="15"/>
      <c r="HIX3" s="15"/>
      <c r="HIY3" s="15"/>
      <c r="HIZ3" s="15"/>
      <c r="HJA3" s="15"/>
      <c r="HJB3" s="15"/>
      <c r="HJC3" s="15"/>
      <c r="HJD3" s="15"/>
      <c r="HJE3" s="15"/>
      <c r="HJF3" s="15"/>
      <c r="HJG3" s="15"/>
      <c r="HJH3" s="15"/>
      <c r="HJI3" s="15"/>
      <c r="HJJ3" s="15"/>
      <c r="HJK3" s="15"/>
      <c r="HJL3" s="15"/>
      <c r="HJM3" s="15"/>
      <c r="HJN3" s="15"/>
      <c r="HJO3" s="15"/>
      <c r="HJP3" s="15"/>
      <c r="HJQ3" s="15"/>
      <c r="HJR3" s="15"/>
      <c r="HJS3" s="15"/>
      <c r="HJT3" s="15"/>
      <c r="HJU3" s="15"/>
      <c r="HJV3" s="15"/>
      <c r="HJW3" s="15"/>
      <c r="HJX3" s="15"/>
      <c r="HJY3" s="15"/>
      <c r="HJZ3" s="15"/>
      <c r="HKA3" s="15"/>
      <c r="HKB3" s="15"/>
      <c r="HKC3" s="15"/>
      <c r="HKD3" s="15"/>
      <c r="HKE3" s="15"/>
      <c r="HKF3" s="15"/>
      <c r="HKG3" s="15"/>
      <c r="HKH3" s="15"/>
      <c r="HKI3" s="15"/>
      <c r="HKJ3" s="15"/>
      <c r="HKK3" s="15"/>
      <c r="HKL3" s="15"/>
      <c r="HKM3" s="15"/>
      <c r="HKN3" s="15"/>
      <c r="HKO3" s="15"/>
      <c r="HKP3" s="15"/>
      <c r="HKQ3" s="15"/>
      <c r="HKR3" s="15"/>
      <c r="HKS3" s="15"/>
      <c r="HKT3" s="15"/>
      <c r="HKU3" s="15"/>
      <c r="HKV3" s="15"/>
      <c r="HKW3" s="15"/>
      <c r="HKX3" s="15"/>
      <c r="HKY3" s="15"/>
      <c r="HKZ3" s="15"/>
      <c r="HLA3" s="15"/>
      <c r="HLB3" s="15"/>
      <c r="HLC3" s="15"/>
      <c r="HLD3" s="15"/>
      <c r="HLE3" s="15"/>
      <c r="HLF3" s="15"/>
      <c r="HLG3" s="15"/>
      <c r="HLH3" s="15"/>
      <c r="HLI3" s="15"/>
      <c r="HLJ3" s="15"/>
      <c r="HLK3" s="15"/>
      <c r="HLL3" s="15"/>
      <c r="HLM3" s="15"/>
      <c r="HLN3" s="15"/>
      <c r="HLO3" s="15"/>
      <c r="HLP3" s="15"/>
      <c r="HLQ3" s="15"/>
      <c r="HLR3" s="15"/>
      <c r="HLS3" s="15"/>
      <c r="HLT3" s="15"/>
      <c r="HLU3" s="15"/>
      <c r="HLV3" s="15"/>
      <c r="HLW3" s="15"/>
      <c r="HLX3" s="15"/>
      <c r="HLY3" s="15"/>
      <c r="HLZ3" s="15"/>
      <c r="HMA3" s="15"/>
      <c r="HMB3" s="15"/>
      <c r="HMC3" s="15"/>
      <c r="HMD3" s="15"/>
      <c r="HME3" s="15"/>
      <c r="HMF3" s="15"/>
      <c r="HMG3" s="15"/>
      <c r="HMH3" s="15"/>
      <c r="HMI3" s="15"/>
      <c r="HMJ3" s="15"/>
      <c r="HMK3" s="15"/>
      <c r="HML3" s="15"/>
      <c r="HMM3" s="15"/>
      <c r="HMN3" s="15"/>
      <c r="HMO3" s="15"/>
      <c r="HMP3" s="15"/>
      <c r="HMQ3" s="15"/>
      <c r="HMR3" s="15"/>
      <c r="HMS3" s="15"/>
      <c r="HMT3" s="15"/>
      <c r="HMU3" s="15"/>
      <c r="HMV3" s="15"/>
      <c r="HMW3" s="15"/>
      <c r="HMX3" s="15"/>
      <c r="HMY3" s="15"/>
      <c r="HMZ3" s="15"/>
      <c r="HNA3" s="15"/>
      <c r="HNB3" s="15"/>
      <c r="HNC3" s="15"/>
      <c r="HND3" s="15"/>
      <c r="HNE3" s="15"/>
      <c r="HNF3" s="15"/>
      <c r="HNG3" s="15"/>
      <c r="HNH3" s="15"/>
      <c r="HNI3" s="15"/>
      <c r="HNJ3" s="15"/>
      <c r="HNK3" s="15"/>
      <c r="HNL3" s="15"/>
      <c r="HNM3" s="15"/>
      <c r="HNN3" s="15"/>
      <c r="HNO3" s="15"/>
      <c r="HNP3" s="15"/>
      <c r="HNQ3" s="15"/>
      <c r="HNR3" s="15"/>
      <c r="HNS3" s="15"/>
      <c r="HNT3" s="15"/>
      <c r="HNU3" s="15"/>
      <c r="HNV3" s="15"/>
      <c r="HNW3" s="15"/>
      <c r="HNX3" s="15"/>
      <c r="HNY3" s="15"/>
      <c r="HNZ3" s="15"/>
      <c r="HOA3" s="15"/>
      <c r="HOB3" s="15"/>
      <c r="HOC3" s="15"/>
      <c r="HOD3" s="15"/>
      <c r="HOE3" s="15"/>
    </row>
    <row r="4" spans="1:5803" ht="41.25" customHeight="1" x14ac:dyDescent="0.25">
      <c r="A4" s="172" t="s">
        <v>143</v>
      </c>
      <c r="B4" s="172"/>
      <c r="C4" s="172"/>
      <c r="D4" s="173"/>
      <c r="E4" s="172"/>
      <c r="F4" s="172"/>
      <c r="G4" s="172"/>
      <c r="H4" s="174"/>
      <c r="I4" s="174"/>
      <c r="J4" s="174"/>
      <c r="K4" s="174"/>
      <c r="L4" s="174"/>
      <c r="M4" s="97">
        <f>SUBTOTAL(9,M6:M23)</f>
        <v>0</v>
      </c>
      <c r="N4" s="97">
        <f>SUBTOTAL(9,N6:N23)</f>
        <v>0</v>
      </c>
      <c r="O4" s="175"/>
      <c r="P4" s="175"/>
      <c r="Q4" s="175"/>
      <c r="S4" s="98">
        <f>SUBTOTAL(9,S6:S23)</f>
        <v>0</v>
      </c>
      <c r="T4" s="98">
        <f>SUBTOTAL(9,T6:T23)</f>
        <v>0</v>
      </c>
      <c r="U4" s="98">
        <f>SUBTOTAL(9,U6:U23)</f>
        <v>0</v>
      </c>
      <c r="V4" s="46"/>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5803" ht="105.75" customHeight="1" x14ac:dyDescent="0.25">
      <c r="A5" s="99" t="s">
        <v>156</v>
      </c>
      <c r="B5" s="99" t="s">
        <v>176</v>
      </c>
      <c r="C5" s="99" t="s">
        <v>157</v>
      </c>
      <c r="D5" s="99" t="s">
        <v>0</v>
      </c>
      <c r="E5" s="99" t="s">
        <v>158</v>
      </c>
      <c r="F5" s="99" t="s">
        <v>1</v>
      </c>
      <c r="G5" s="99" t="s">
        <v>2</v>
      </c>
      <c r="H5" s="100" t="s">
        <v>3</v>
      </c>
      <c r="I5" s="99" t="s">
        <v>4</v>
      </c>
      <c r="J5" s="99" t="s">
        <v>5</v>
      </c>
      <c r="K5" s="99" t="s">
        <v>6</v>
      </c>
      <c r="L5" s="99" t="s">
        <v>125</v>
      </c>
      <c r="M5" s="101" t="s">
        <v>122</v>
      </c>
      <c r="N5" s="99" t="s">
        <v>121</v>
      </c>
      <c r="O5" s="100" t="s">
        <v>120</v>
      </c>
      <c r="P5" s="100" t="s">
        <v>7</v>
      </c>
      <c r="Q5" s="99" t="s">
        <v>8</v>
      </c>
      <c r="R5" s="102"/>
      <c r="S5" s="103" t="s">
        <v>118</v>
      </c>
      <c r="T5" s="103" t="s">
        <v>118</v>
      </c>
      <c r="U5" s="103" t="s">
        <v>118</v>
      </c>
      <c r="V5" s="46"/>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5803" ht="64.5" customHeight="1" x14ac:dyDescent="0.25">
      <c r="A6" s="30">
        <v>1</v>
      </c>
      <c r="B6" s="30"/>
      <c r="C6" s="31"/>
      <c r="D6" s="31"/>
      <c r="E6" s="32"/>
      <c r="F6" s="31"/>
      <c r="G6" s="31"/>
      <c r="H6" s="33"/>
      <c r="I6" s="34"/>
      <c r="J6" s="31"/>
      <c r="K6" s="31"/>
      <c r="L6" s="31"/>
      <c r="M6" s="35"/>
      <c r="N6" s="36"/>
      <c r="O6" s="37"/>
      <c r="P6" s="37"/>
      <c r="Q6" s="38"/>
      <c r="R6" s="40"/>
      <c r="S6" s="39"/>
      <c r="T6" s="39"/>
      <c r="U6" s="39"/>
      <c r="V6" s="46"/>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803" ht="46.5" customHeight="1" x14ac:dyDescent="0.25">
      <c r="A7" s="30">
        <f>1+A6</f>
        <v>2</v>
      </c>
      <c r="B7" s="30"/>
      <c r="C7" s="31"/>
      <c r="D7" s="31"/>
      <c r="E7" s="32"/>
      <c r="F7" s="31"/>
      <c r="G7" s="31"/>
      <c r="H7" s="33"/>
      <c r="I7" s="34"/>
      <c r="J7" s="31"/>
      <c r="K7" s="31"/>
      <c r="L7" s="31"/>
      <c r="M7" s="35"/>
      <c r="N7" s="36"/>
      <c r="O7" s="37"/>
      <c r="P7" s="37"/>
      <c r="Q7" s="38"/>
      <c r="R7" s="40"/>
      <c r="S7" s="39"/>
      <c r="T7" s="39"/>
      <c r="U7" s="39"/>
      <c r="V7" s="46"/>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row>
    <row r="8" spans="1:5803" ht="46.5" customHeight="1" x14ac:dyDescent="0.25">
      <c r="A8" s="30"/>
      <c r="B8" s="30"/>
      <c r="C8" s="31"/>
      <c r="D8" s="31"/>
      <c r="E8" s="32"/>
      <c r="F8" s="31"/>
      <c r="G8" s="31"/>
      <c r="H8" s="33"/>
      <c r="I8" s="34"/>
      <c r="J8" s="31"/>
      <c r="K8" s="31"/>
      <c r="L8" s="31"/>
      <c r="M8" s="35"/>
      <c r="N8" s="36"/>
      <c r="O8" s="37"/>
      <c r="P8" s="37"/>
      <c r="Q8" s="38"/>
      <c r="R8" s="40"/>
      <c r="S8" s="39"/>
      <c r="T8" s="39"/>
      <c r="U8" s="39"/>
      <c r="V8" s="46"/>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row>
    <row r="9" spans="1:5803" ht="46.5" customHeight="1" x14ac:dyDescent="0.25">
      <c r="A9" s="30"/>
      <c r="B9" s="30"/>
      <c r="C9" s="31"/>
      <c r="D9" s="31"/>
      <c r="E9" s="32"/>
      <c r="F9" s="31"/>
      <c r="G9" s="31"/>
      <c r="H9" s="33"/>
      <c r="I9" s="34"/>
      <c r="J9" s="31"/>
      <c r="K9" s="31"/>
      <c r="L9" s="31"/>
      <c r="M9" s="35"/>
      <c r="N9" s="36"/>
      <c r="O9" s="37"/>
      <c r="P9" s="37"/>
      <c r="Q9" s="38"/>
      <c r="R9" s="40"/>
      <c r="S9" s="39"/>
      <c r="T9" s="39"/>
      <c r="U9" s="39"/>
      <c r="V9" s="46"/>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row>
    <row r="10" spans="1:5803" ht="46.5" customHeight="1" x14ac:dyDescent="0.25">
      <c r="A10" s="30"/>
      <c r="B10" s="30"/>
      <c r="C10" s="31"/>
      <c r="D10" s="31"/>
      <c r="E10" s="32"/>
      <c r="F10" s="31"/>
      <c r="G10" s="31"/>
      <c r="H10" s="33"/>
      <c r="I10" s="34"/>
      <c r="J10" s="31"/>
      <c r="K10" s="31"/>
      <c r="L10" s="31"/>
      <c r="M10" s="35"/>
      <c r="N10" s="36"/>
      <c r="O10" s="37"/>
      <c r="P10" s="37"/>
      <c r="Q10" s="38"/>
      <c r="R10" s="40"/>
      <c r="S10" s="39"/>
      <c r="T10" s="39"/>
      <c r="U10" s="39"/>
      <c r="V10" s="46"/>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row>
    <row r="11" spans="1:5803" ht="46.5" customHeight="1" x14ac:dyDescent="0.25">
      <c r="A11" s="30"/>
      <c r="B11" s="30"/>
      <c r="C11" s="31"/>
      <c r="D11" s="31"/>
      <c r="E11" s="32"/>
      <c r="F11" s="31"/>
      <c r="G11" s="31"/>
      <c r="H11" s="33"/>
      <c r="I11" s="34"/>
      <c r="J11" s="31"/>
      <c r="K11" s="31"/>
      <c r="L11" s="31"/>
      <c r="M11" s="35"/>
      <c r="N11" s="36"/>
      <c r="O11" s="37"/>
      <c r="P11" s="37"/>
      <c r="Q11" s="38"/>
      <c r="R11" s="40"/>
      <c r="S11" s="39"/>
      <c r="T11" s="39"/>
      <c r="U11" s="39"/>
      <c r="V11" s="46"/>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row>
    <row r="12" spans="1:5803" ht="46.5" customHeight="1" x14ac:dyDescent="0.25">
      <c r="A12" s="30"/>
      <c r="B12" s="30"/>
      <c r="C12" s="31"/>
      <c r="D12" s="31"/>
      <c r="E12" s="32"/>
      <c r="F12" s="31"/>
      <c r="G12" s="31"/>
      <c r="H12" s="33"/>
      <c r="I12" s="34"/>
      <c r="J12" s="31"/>
      <c r="K12" s="31"/>
      <c r="L12" s="31"/>
      <c r="M12" s="35"/>
      <c r="N12" s="36"/>
      <c r="O12" s="37"/>
      <c r="P12" s="37"/>
      <c r="Q12" s="38"/>
      <c r="R12" s="40"/>
      <c r="S12" s="39"/>
      <c r="T12" s="39"/>
      <c r="U12" s="39"/>
      <c r="V12" s="46"/>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row>
    <row r="13" spans="1:5803" ht="46.5" customHeight="1" x14ac:dyDescent="0.25">
      <c r="A13" s="30"/>
      <c r="B13" s="30"/>
      <c r="C13" s="31"/>
      <c r="D13" s="31"/>
      <c r="E13" s="32"/>
      <c r="F13" s="31"/>
      <c r="G13" s="31"/>
      <c r="H13" s="33"/>
      <c r="I13" s="34"/>
      <c r="J13" s="31"/>
      <c r="K13" s="31"/>
      <c r="L13" s="31"/>
      <c r="M13" s="35"/>
      <c r="N13" s="36"/>
      <c r="O13" s="37"/>
      <c r="P13" s="37"/>
      <c r="Q13" s="38"/>
      <c r="R13" s="40"/>
      <c r="S13" s="39"/>
      <c r="T13" s="39"/>
      <c r="U13" s="39"/>
      <c r="V13" s="46"/>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row>
    <row r="14" spans="1:5803" ht="46.5" customHeight="1" x14ac:dyDescent="0.25">
      <c r="A14" s="30"/>
      <c r="B14" s="30"/>
      <c r="C14" s="31"/>
      <c r="D14" s="31"/>
      <c r="E14" s="32"/>
      <c r="F14" s="31"/>
      <c r="G14" s="31"/>
      <c r="H14" s="33"/>
      <c r="I14" s="34"/>
      <c r="J14" s="31"/>
      <c r="K14" s="31"/>
      <c r="L14" s="31"/>
      <c r="M14" s="35"/>
      <c r="N14" s="36"/>
      <c r="O14" s="37"/>
      <c r="P14" s="37"/>
      <c r="Q14" s="38"/>
      <c r="R14" s="40"/>
      <c r="S14" s="39"/>
      <c r="T14" s="39"/>
      <c r="U14" s="39"/>
      <c r="V14" s="46"/>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row>
    <row r="15" spans="1:5803" ht="46.5" customHeight="1" x14ac:dyDescent="0.25">
      <c r="A15" s="30"/>
      <c r="B15" s="30"/>
      <c r="C15" s="31"/>
      <c r="D15" s="31"/>
      <c r="E15" s="32"/>
      <c r="F15" s="31"/>
      <c r="G15" s="31"/>
      <c r="H15" s="33"/>
      <c r="I15" s="34"/>
      <c r="J15" s="31"/>
      <c r="K15" s="31"/>
      <c r="L15" s="31"/>
      <c r="M15" s="35"/>
      <c r="N15" s="36"/>
      <c r="O15" s="37"/>
      <c r="P15" s="37"/>
      <c r="Q15" s="38"/>
      <c r="R15" s="40"/>
      <c r="S15" s="39"/>
      <c r="T15" s="39"/>
      <c r="U15" s="39"/>
      <c r="V15" s="46"/>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row>
    <row r="16" spans="1:5803" ht="46.5" customHeight="1" x14ac:dyDescent="0.25">
      <c r="A16" s="30"/>
      <c r="B16" s="30"/>
      <c r="C16" s="31"/>
      <c r="D16" s="31"/>
      <c r="E16" s="32"/>
      <c r="F16" s="31"/>
      <c r="G16" s="31"/>
      <c r="H16" s="33"/>
      <c r="I16" s="34"/>
      <c r="J16" s="31"/>
      <c r="K16" s="31"/>
      <c r="L16" s="31"/>
      <c r="M16" s="35"/>
      <c r="N16" s="36"/>
      <c r="O16" s="37"/>
      <c r="P16" s="37"/>
      <c r="Q16" s="38"/>
      <c r="R16" s="40"/>
      <c r="S16" s="39"/>
      <c r="T16" s="39"/>
      <c r="U16" s="39"/>
      <c r="V16" s="46"/>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row>
    <row r="17" spans="1:50 5803:5803" ht="46.5" customHeight="1" x14ac:dyDescent="0.25">
      <c r="A17" s="30"/>
      <c r="B17" s="30"/>
      <c r="C17" s="31"/>
      <c r="D17" s="31"/>
      <c r="E17" s="32"/>
      <c r="F17" s="31"/>
      <c r="G17" s="31"/>
      <c r="H17" s="33"/>
      <c r="I17" s="34"/>
      <c r="J17" s="31"/>
      <c r="K17" s="31"/>
      <c r="L17" s="31"/>
      <c r="M17" s="35"/>
      <c r="N17" s="36"/>
      <c r="O17" s="37"/>
      <c r="P17" s="37"/>
      <c r="Q17" s="38"/>
      <c r="R17" s="40"/>
      <c r="S17" s="39"/>
      <c r="T17" s="39"/>
      <c r="U17" s="39"/>
      <c r="V17" s="46"/>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row>
    <row r="18" spans="1:50 5803:5803" ht="46.5" customHeight="1" x14ac:dyDescent="0.25">
      <c r="A18" s="30"/>
      <c r="B18" s="30"/>
      <c r="C18" s="31"/>
      <c r="D18" s="31"/>
      <c r="E18" s="32"/>
      <c r="F18" s="31"/>
      <c r="G18" s="31"/>
      <c r="H18" s="33"/>
      <c r="I18" s="34"/>
      <c r="J18" s="31"/>
      <c r="K18" s="31"/>
      <c r="L18" s="31"/>
      <c r="M18" s="35"/>
      <c r="N18" s="36"/>
      <c r="O18" s="37"/>
      <c r="P18" s="37"/>
      <c r="Q18" s="38"/>
      <c r="R18" s="40"/>
      <c r="S18" s="39"/>
      <c r="T18" s="39"/>
      <c r="U18" s="39"/>
      <c r="V18" s="46"/>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row>
    <row r="19" spans="1:50 5803:5803" ht="46.5" customHeight="1" x14ac:dyDescent="0.25">
      <c r="A19" s="30"/>
      <c r="B19" s="30"/>
      <c r="C19" s="31"/>
      <c r="D19" s="31"/>
      <c r="E19" s="32"/>
      <c r="F19" s="31"/>
      <c r="G19" s="31"/>
      <c r="H19" s="33"/>
      <c r="I19" s="34"/>
      <c r="J19" s="31"/>
      <c r="K19" s="31"/>
      <c r="L19" s="31"/>
      <c r="M19" s="35"/>
      <c r="N19" s="36"/>
      <c r="O19" s="37"/>
      <c r="P19" s="37"/>
      <c r="Q19" s="38"/>
      <c r="R19" s="40"/>
      <c r="S19" s="39"/>
      <c r="T19" s="39"/>
      <c r="U19" s="39"/>
      <c r="V19" s="46"/>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row>
    <row r="20" spans="1:50 5803:5803" ht="46.5" customHeight="1" x14ac:dyDescent="0.25">
      <c r="A20" s="30"/>
      <c r="B20" s="30"/>
      <c r="C20" s="31"/>
      <c r="D20" s="31"/>
      <c r="E20" s="32"/>
      <c r="F20" s="31"/>
      <c r="G20" s="31"/>
      <c r="H20" s="33"/>
      <c r="I20" s="34"/>
      <c r="J20" s="31"/>
      <c r="K20" s="31"/>
      <c r="L20" s="31"/>
      <c r="M20" s="35"/>
      <c r="N20" s="36"/>
      <c r="O20" s="37"/>
      <c r="P20" s="37"/>
      <c r="Q20" s="38"/>
      <c r="R20" s="40"/>
      <c r="S20" s="39"/>
      <c r="T20" s="39"/>
      <c r="U20" s="39"/>
      <c r="V20" s="46"/>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row>
    <row r="21" spans="1:50 5803:5803" ht="46.5" customHeight="1" x14ac:dyDescent="0.25">
      <c r="A21" s="30"/>
      <c r="B21" s="30"/>
      <c r="C21" s="31"/>
      <c r="D21" s="31"/>
      <c r="E21" s="32"/>
      <c r="F21" s="31"/>
      <c r="G21" s="31"/>
      <c r="H21" s="33"/>
      <c r="I21" s="34"/>
      <c r="J21" s="31"/>
      <c r="K21" s="31"/>
      <c r="L21" s="31"/>
      <c r="M21" s="35"/>
      <c r="N21" s="36"/>
      <c r="O21" s="37"/>
      <c r="P21" s="37"/>
      <c r="Q21" s="38"/>
      <c r="R21" s="40"/>
      <c r="S21" s="39"/>
      <c r="T21" s="39"/>
      <c r="U21" s="39"/>
      <c r="V21" s="46"/>
      <c r="W21" s="40"/>
      <c r="X21" s="40"/>
      <c r="Y21" s="40"/>
      <c r="Z21" s="40"/>
      <c r="AA21" s="40"/>
      <c r="AB21" s="40"/>
      <c r="AC21" s="40"/>
      <c r="AD21" s="40"/>
      <c r="AE21" s="40"/>
      <c r="AF21" s="40"/>
      <c r="AG21" s="40"/>
      <c r="AH21" s="40"/>
      <c r="AI21" s="40"/>
      <c r="AJ21" s="40"/>
      <c r="AK21" s="40"/>
      <c r="AL21" s="40"/>
      <c r="AM21" s="40"/>
      <c r="AN21" s="40"/>
      <c r="AO21" s="44"/>
      <c r="AP21" s="40"/>
      <c r="AQ21" s="40"/>
      <c r="AR21" s="40"/>
      <c r="AS21" s="40"/>
      <c r="AT21" s="40"/>
      <c r="AU21" s="40"/>
      <c r="AV21" s="40"/>
      <c r="AW21" s="40"/>
      <c r="AX21" s="40"/>
      <c r="HOE21" s="1"/>
    </row>
    <row r="22" spans="1:50 5803:5803" ht="46.5" customHeight="1" x14ac:dyDescent="0.25">
      <c r="A22" s="30"/>
      <c r="B22" s="30"/>
      <c r="C22" s="31"/>
      <c r="D22" s="31"/>
      <c r="E22" s="32"/>
      <c r="F22" s="31"/>
      <c r="G22" s="31"/>
      <c r="H22" s="33"/>
      <c r="I22" s="34"/>
      <c r="J22" s="31"/>
      <c r="K22" s="31"/>
      <c r="L22" s="31"/>
      <c r="M22" s="35"/>
      <c r="N22" s="36"/>
      <c r="O22" s="37"/>
      <c r="P22" s="37"/>
      <c r="Q22" s="38"/>
      <c r="R22" s="40"/>
      <c r="S22" s="39"/>
      <c r="T22" s="39"/>
      <c r="U22" s="39"/>
      <c r="V22" s="46"/>
      <c r="W22" s="40"/>
      <c r="X22" s="40"/>
      <c r="Y22" s="40"/>
      <c r="Z22" s="40"/>
      <c r="AA22" s="40"/>
      <c r="AB22" s="40"/>
      <c r="AC22" s="40"/>
      <c r="AD22" s="40"/>
      <c r="AE22" s="40"/>
      <c r="AF22" s="40"/>
      <c r="AG22" s="40"/>
      <c r="AH22" s="40"/>
      <c r="AI22" s="40"/>
      <c r="AJ22" s="40"/>
      <c r="AK22" s="40"/>
      <c r="AL22" s="40"/>
      <c r="AM22" s="40"/>
      <c r="AN22" s="40"/>
      <c r="AO22" s="44"/>
      <c r="AP22" s="40"/>
      <c r="AQ22" s="40"/>
      <c r="AR22" s="40"/>
      <c r="AS22" s="40"/>
      <c r="AT22" s="40"/>
      <c r="AU22" s="40"/>
      <c r="AV22" s="40"/>
      <c r="AW22" s="40"/>
      <c r="AX22" s="40"/>
    </row>
    <row r="23" spans="1:50 5803:5803" ht="46.5" customHeight="1" x14ac:dyDescent="0.25">
      <c r="A23" s="30"/>
      <c r="B23" s="30"/>
      <c r="C23" s="31"/>
      <c r="D23" s="31"/>
      <c r="E23" s="32"/>
      <c r="F23" s="31"/>
      <c r="G23" s="31"/>
      <c r="H23" s="33"/>
      <c r="I23" s="34"/>
      <c r="J23" s="31"/>
      <c r="K23" s="31"/>
      <c r="L23" s="31"/>
      <c r="M23" s="35"/>
      <c r="N23" s="36"/>
      <c r="O23" s="37"/>
      <c r="P23" s="37"/>
      <c r="Q23" s="38"/>
      <c r="R23" s="40"/>
      <c r="S23" s="39"/>
      <c r="T23" s="39"/>
      <c r="U23" s="39"/>
      <c r="V23" s="46"/>
      <c r="W23" s="40"/>
      <c r="X23" s="40"/>
      <c r="Y23" s="40"/>
      <c r="Z23" s="40"/>
      <c r="AA23" s="40"/>
      <c r="AB23" s="40"/>
      <c r="AC23" s="40"/>
      <c r="AD23" s="40"/>
      <c r="AE23" s="40"/>
      <c r="AF23" s="40"/>
      <c r="AG23" s="40"/>
      <c r="AH23" s="40"/>
      <c r="AI23" s="40"/>
      <c r="AJ23" s="40"/>
      <c r="AK23" s="40"/>
      <c r="AL23" s="40"/>
      <c r="AM23" s="40"/>
      <c r="AN23" s="40"/>
      <c r="AO23" s="44"/>
      <c r="AP23" s="40"/>
      <c r="AQ23" s="40"/>
      <c r="AR23" s="40"/>
      <c r="AS23" s="40"/>
      <c r="AT23" s="40"/>
      <c r="AU23" s="40"/>
      <c r="AV23" s="40"/>
      <c r="AW23" s="40"/>
      <c r="AX23" s="40"/>
    </row>
    <row r="24" spans="1:50 5803:5803" x14ac:dyDescent="0.25">
      <c r="A24" s="48"/>
      <c r="B24" s="48"/>
      <c r="C24" s="48"/>
      <c r="D24" s="51"/>
      <c r="E24" s="51"/>
      <c r="F24" s="51"/>
      <c r="G24" s="51"/>
      <c r="H24" s="48"/>
      <c r="I24" s="52"/>
      <c r="J24" s="48"/>
      <c r="K24" s="48"/>
      <c r="L24" s="48"/>
      <c r="M24" s="48"/>
      <c r="N24" s="48"/>
      <c r="O24" s="48"/>
      <c r="P24" s="48"/>
      <c r="Q24" s="48"/>
      <c r="R24" s="40"/>
      <c r="S24" s="48"/>
      <c r="T24" s="48"/>
      <c r="U24" s="48"/>
      <c r="V24" s="48"/>
      <c r="W24" s="48"/>
      <c r="X24" s="48"/>
      <c r="Y24" s="48"/>
      <c r="Z24" s="48"/>
      <c r="AA24" s="48"/>
      <c r="AB24" s="48"/>
      <c r="AC24" s="48"/>
      <c r="AD24" s="48"/>
      <c r="AE24" s="48"/>
      <c r="AF24" s="48"/>
      <c r="AG24" s="48"/>
      <c r="AH24" s="48"/>
      <c r="AI24" s="48"/>
      <c r="AJ24" s="48"/>
      <c r="AK24" s="48"/>
      <c r="AL24" s="48"/>
      <c r="AM24" s="48"/>
      <c r="AN24" s="48"/>
      <c r="AO24" s="50"/>
      <c r="AP24" s="40"/>
      <c r="AQ24" s="40"/>
      <c r="AR24" s="40"/>
      <c r="AS24" s="40"/>
      <c r="AT24" s="40"/>
      <c r="AU24" s="40"/>
      <c r="AV24" s="40"/>
      <c r="AW24" s="40"/>
      <c r="AX24" s="40"/>
    </row>
    <row r="25" spans="1:50 5803:5803" x14ac:dyDescent="0.25">
      <c r="A25" s="40"/>
      <c r="B25" s="40"/>
      <c r="C25" s="40"/>
      <c r="D25" s="41"/>
      <c r="E25" s="41"/>
      <c r="F25" s="41"/>
      <c r="G25" s="41"/>
      <c r="H25" s="40"/>
      <c r="I25" s="42"/>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4"/>
      <c r="AP25" s="40"/>
      <c r="AQ25" s="40"/>
      <c r="AR25" s="40"/>
      <c r="AS25" s="40"/>
      <c r="AT25" s="40"/>
      <c r="AU25" s="40"/>
      <c r="AV25" s="40"/>
      <c r="AW25" s="40"/>
      <c r="AX25" s="40"/>
    </row>
    <row r="26" spans="1:50 5803:5803" x14ac:dyDescent="0.25">
      <c r="A26" s="40"/>
      <c r="B26" s="40"/>
      <c r="C26" s="40"/>
      <c r="D26" s="41"/>
      <c r="E26" s="41"/>
      <c r="F26" s="41"/>
      <c r="G26" s="41"/>
      <c r="H26" s="40"/>
      <c r="I26" s="42"/>
      <c r="J26" s="40"/>
      <c r="K26" s="40"/>
      <c r="L26" s="47"/>
      <c r="M26" s="47"/>
      <c r="N26" s="47"/>
      <c r="O26" s="47"/>
      <c r="P26" s="47"/>
      <c r="Q26" s="47"/>
      <c r="R26" s="40"/>
      <c r="S26" s="40"/>
      <c r="T26" s="40"/>
      <c r="U26" s="40"/>
      <c r="V26" s="40"/>
      <c r="W26" s="40"/>
      <c r="X26" s="40"/>
      <c r="Y26" s="40"/>
      <c r="Z26" s="40"/>
      <c r="AA26" s="40"/>
      <c r="AB26" s="40"/>
      <c r="AC26" s="40"/>
      <c r="AD26" s="40"/>
      <c r="AE26" s="40"/>
      <c r="AF26" s="40"/>
      <c r="AG26" s="40"/>
      <c r="AH26" s="40"/>
      <c r="AI26" s="40"/>
      <c r="AJ26" s="40"/>
      <c r="AK26" s="40"/>
      <c r="AL26" s="40"/>
      <c r="AM26" s="40"/>
      <c r="AN26" s="40"/>
      <c r="AO26" s="44"/>
      <c r="AP26" s="40"/>
      <c r="AQ26" s="40"/>
      <c r="AR26" s="40"/>
      <c r="AS26" s="40"/>
      <c r="AT26" s="40"/>
      <c r="AU26" s="40"/>
      <c r="AV26" s="40"/>
      <c r="AW26" s="40"/>
      <c r="AX26" s="40"/>
    </row>
    <row r="27" spans="1:50 5803:5803" x14ac:dyDescent="0.25">
      <c r="A27" s="40"/>
      <c r="B27" s="40"/>
      <c r="C27" s="40"/>
      <c r="D27" s="41"/>
      <c r="E27" s="41"/>
      <c r="F27" s="41"/>
      <c r="G27" s="41"/>
      <c r="H27" s="40"/>
      <c r="I27" s="42"/>
      <c r="J27" s="40"/>
      <c r="K27" s="44"/>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4"/>
      <c r="AP27" s="40"/>
      <c r="AQ27" s="40"/>
      <c r="AR27" s="40"/>
      <c r="AS27" s="40"/>
      <c r="AT27" s="40"/>
      <c r="AU27" s="40"/>
      <c r="AV27" s="40"/>
      <c r="AW27" s="40"/>
      <c r="AX27" s="40"/>
    </row>
    <row r="28" spans="1:50 5803:5803" x14ac:dyDescent="0.25">
      <c r="A28" s="43"/>
      <c r="B28" s="43"/>
      <c r="C28" s="43"/>
      <c r="D28" s="43"/>
      <c r="E28" s="43"/>
      <c r="F28" s="43"/>
      <c r="G28" s="43"/>
      <c r="H28" s="43"/>
      <c r="I28" s="43"/>
      <c r="J28" s="43"/>
      <c r="K28" s="45"/>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4"/>
      <c r="AP28" s="40"/>
      <c r="AQ28" s="40"/>
      <c r="AR28" s="40"/>
      <c r="AS28" s="40"/>
      <c r="AT28" s="40"/>
      <c r="AU28" s="40"/>
      <c r="AV28" s="40"/>
      <c r="AW28" s="40"/>
      <c r="AX28" s="40"/>
    </row>
    <row r="29" spans="1:50 5803:5803" ht="27" customHeight="1" x14ac:dyDescent="0.25">
      <c r="A29" s="171" t="s">
        <v>169</v>
      </c>
      <c r="B29" s="171"/>
      <c r="C29" s="171"/>
      <c r="D29" s="171"/>
      <c r="E29" s="171"/>
      <c r="F29" s="171"/>
      <c r="G29" s="171"/>
      <c r="H29" s="171"/>
      <c r="I29" s="171"/>
      <c r="J29" s="171"/>
      <c r="K29" s="4"/>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4"/>
      <c r="AP29" s="40"/>
      <c r="AQ29" s="40"/>
      <c r="AR29" s="40"/>
      <c r="AS29" s="40"/>
      <c r="AT29" s="40"/>
      <c r="AU29" s="40"/>
      <c r="AV29" s="40"/>
      <c r="AW29" s="40"/>
      <c r="AX29" s="40"/>
    </row>
    <row r="30" spans="1:50 5803:5803" ht="42" customHeight="1" x14ac:dyDescent="0.25">
      <c r="A30" s="170" t="s">
        <v>171</v>
      </c>
      <c r="B30" s="170"/>
      <c r="C30" s="170"/>
      <c r="D30" s="170"/>
      <c r="E30" s="170"/>
      <c r="F30" s="170"/>
      <c r="G30" s="170"/>
      <c r="H30" s="170"/>
      <c r="I30" s="170"/>
      <c r="J30" s="170"/>
      <c r="K30" s="4"/>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4"/>
      <c r="AP30" s="40"/>
      <c r="AQ30" s="40"/>
      <c r="AR30" s="40"/>
      <c r="AS30" s="40"/>
      <c r="AT30" s="40"/>
      <c r="AU30" s="40"/>
      <c r="AV30" s="40"/>
      <c r="AW30" s="40"/>
      <c r="AX30" s="40"/>
    </row>
    <row r="31" spans="1:50 5803:5803" ht="55.9" customHeight="1" x14ac:dyDescent="0.25">
      <c r="A31" s="170" t="s">
        <v>168</v>
      </c>
      <c r="B31" s="170"/>
      <c r="C31" s="170"/>
      <c r="D31" s="170"/>
      <c r="E31" s="170"/>
      <c r="F31" s="170"/>
      <c r="G31" s="170"/>
      <c r="H31" s="170"/>
      <c r="I31" s="170"/>
      <c r="J31" s="170"/>
      <c r="K31" s="4"/>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4"/>
      <c r="AP31" s="40"/>
      <c r="AQ31" s="40"/>
      <c r="AR31" s="40"/>
      <c r="AS31" s="40"/>
      <c r="AT31" s="40"/>
      <c r="AU31" s="40"/>
      <c r="AV31" s="40"/>
      <c r="AW31" s="40"/>
      <c r="AX31" s="40"/>
    </row>
    <row r="32" spans="1:50 5803:5803" x14ac:dyDescent="0.25">
      <c r="A32" s="4"/>
      <c r="B32" s="4"/>
      <c r="C32" s="4"/>
      <c r="D32" s="4"/>
      <c r="E32" s="4"/>
      <c r="F32" s="4"/>
      <c r="G32" s="4"/>
      <c r="H32" s="4"/>
      <c r="I32" s="4"/>
      <c r="J32" s="4"/>
      <c r="K32" s="4"/>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4"/>
      <c r="AP32" s="40"/>
      <c r="AQ32" s="40"/>
      <c r="AR32" s="40"/>
      <c r="AS32" s="40"/>
      <c r="AT32" s="40"/>
      <c r="AU32" s="40"/>
      <c r="AV32" s="40"/>
      <c r="AW32" s="40"/>
      <c r="AX32" s="40"/>
    </row>
    <row r="33" spans="1:50" x14ac:dyDescent="0.25">
      <c r="A33" s="4"/>
      <c r="B33" s="4"/>
      <c r="C33" s="4"/>
      <c r="D33" s="4"/>
      <c r="E33" s="4"/>
      <c r="F33" s="4"/>
      <c r="G33" s="4"/>
      <c r="H33" s="4"/>
      <c r="I33" s="4"/>
      <c r="J33" s="4"/>
      <c r="K33" s="4"/>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4"/>
      <c r="AP33" s="40"/>
      <c r="AQ33" s="40"/>
      <c r="AR33" s="40"/>
      <c r="AS33" s="40"/>
      <c r="AT33" s="40"/>
      <c r="AU33" s="40"/>
      <c r="AV33" s="40"/>
      <c r="AW33" s="40"/>
      <c r="AX33" s="40"/>
    </row>
    <row r="34" spans="1:50" x14ac:dyDescent="0.25">
      <c r="A34" s="43"/>
      <c r="B34" s="43"/>
      <c r="C34" s="43"/>
      <c r="D34" s="43"/>
      <c r="E34" s="43"/>
      <c r="F34" s="43"/>
      <c r="G34" s="43"/>
      <c r="H34" s="43"/>
      <c r="I34" s="43"/>
      <c r="J34" s="43"/>
      <c r="K34" s="45"/>
      <c r="L34" s="40"/>
      <c r="M34" s="40"/>
      <c r="N34" s="40"/>
      <c r="O34" s="40"/>
      <c r="P34" s="40"/>
      <c r="Q34" s="40"/>
      <c r="R34" s="40"/>
      <c r="S34" s="40"/>
      <c r="T34" s="46"/>
      <c r="U34" s="40"/>
      <c r="V34" s="40"/>
      <c r="W34" s="40"/>
      <c r="X34" s="40"/>
      <c r="Y34" s="40"/>
      <c r="Z34" s="40"/>
      <c r="AA34" s="40"/>
      <c r="AB34" s="40"/>
      <c r="AC34" s="40"/>
      <c r="AD34" s="40"/>
      <c r="AE34" s="40"/>
      <c r="AF34" s="40"/>
      <c r="AG34" s="40"/>
      <c r="AH34" s="40"/>
      <c r="AI34" s="40"/>
      <c r="AJ34" s="40"/>
      <c r="AK34" s="40"/>
      <c r="AL34" s="40"/>
      <c r="AM34" s="40"/>
      <c r="AN34" s="40"/>
      <c r="AO34" s="44"/>
      <c r="AP34" s="40"/>
      <c r="AQ34" s="40"/>
      <c r="AR34" s="40"/>
      <c r="AS34" s="40"/>
      <c r="AT34" s="40"/>
      <c r="AU34" s="40"/>
      <c r="AV34" s="40"/>
      <c r="AW34" s="40"/>
      <c r="AX34" s="40"/>
    </row>
    <row r="35" spans="1:50" x14ac:dyDescent="0.25">
      <c r="A35" s="40"/>
      <c r="B35" s="40"/>
      <c r="C35" s="40"/>
      <c r="D35" s="41"/>
      <c r="E35" s="41"/>
      <c r="F35" s="41"/>
      <c r="G35" s="41"/>
      <c r="H35" s="40"/>
      <c r="I35" s="42"/>
      <c r="J35" s="40"/>
      <c r="K35" s="44"/>
      <c r="L35" s="40"/>
      <c r="M35" s="40"/>
      <c r="N35" s="40"/>
      <c r="O35" s="40"/>
      <c r="P35" s="40"/>
      <c r="Q35" s="40"/>
      <c r="R35" s="40"/>
      <c r="S35" s="40"/>
      <c r="T35" s="46"/>
      <c r="U35" s="40"/>
      <c r="V35" s="40"/>
      <c r="W35" s="40"/>
      <c r="X35" s="40"/>
      <c r="Y35" s="40"/>
      <c r="Z35" s="40"/>
      <c r="AA35" s="40"/>
      <c r="AB35" s="40"/>
      <c r="AC35" s="40"/>
      <c r="AD35" s="40"/>
      <c r="AE35" s="40"/>
      <c r="AF35" s="40"/>
      <c r="AG35" s="40"/>
      <c r="AH35" s="40"/>
      <c r="AI35" s="40"/>
      <c r="AJ35" s="40"/>
      <c r="AK35" s="40"/>
      <c r="AL35" s="40"/>
      <c r="AM35" s="40"/>
      <c r="AN35" s="40"/>
      <c r="AO35" s="44"/>
      <c r="AP35" s="40"/>
      <c r="AQ35" s="40"/>
      <c r="AR35" s="40"/>
      <c r="AS35" s="40"/>
      <c r="AT35" s="40"/>
      <c r="AU35" s="40"/>
      <c r="AV35" s="40"/>
      <c r="AW35" s="40"/>
      <c r="AX35" s="40"/>
    </row>
    <row r="36" spans="1:50" x14ac:dyDescent="0.25">
      <c r="A36" s="40"/>
      <c r="B36" s="40"/>
      <c r="C36" s="40"/>
      <c r="D36" s="41"/>
      <c r="E36" s="41"/>
      <c r="F36" s="41"/>
      <c r="G36" s="41"/>
      <c r="H36" s="40"/>
      <c r="I36" s="42"/>
      <c r="J36" s="40"/>
      <c r="K36" s="44"/>
      <c r="L36" s="40"/>
      <c r="M36" s="40"/>
      <c r="N36" s="40"/>
      <c r="O36" s="40"/>
      <c r="P36" s="40"/>
      <c r="Q36" s="40"/>
      <c r="R36" s="40"/>
      <c r="S36" s="40"/>
      <c r="T36" s="46"/>
      <c r="U36" s="40"/>
      <c r="V36" s="40"/>
      <c r="W36" s="40"/>
      <c r="X36" s="40"/>
      <c r="Y36" s="40"/>
      <c r="Z36" s="40"/>
      <c r="AA36" s="40"/>
      <c r="AB36" s="40"/>
      <c r="AC36" s="40"/>
      <c r="AD36" s="40"/>
      <c r="AE36" s="40"/>
      <c r="AF36" s="40"/>
      <c r="AG36" s="40"/>
      <c r="AH36" s="40"/>
      <c r="AI36" s="40"/>
      <c r="AJ36" s="40"/>
      <c r="AK36" s="40"/>
      <c r="AL36" s="40"/>
      <c r="AM36" s="40"/>
      <c r="AN36" s="40"/>
      <c r="AO36" s="44"/>
      <c r="AP36" s="40"/>
      <c r="AQ36" s="40"/>
      <c r="AR36" s="40"/>
      <c r="AS36" s="40"/>
      <c r="AT36" s="40"/>
      <c r="AU36" s="40"/>
      <c r="AV36" s="40"/>
      <c r="AW36" s="40"/>
      <c r="AX36" s="40"/>
    </row>
    <row r="37" spans="1:50" x14ac:dyDescent="0.25">
      <c r="A37" s="40"/>
      <c r="B37" s="40"/>
      <c r="C37" s="40"/>
      <c r="D37" s="41"/>
      <c r="E37" s="41"/>
      <c r="F37" s="41"/>
      <c r="G37" s="41"/>
      <c r="H37" s="40"/>
      <c r="I37" s="42"/>
      <c r="J37" s="40"/>
      <c r="K37" s="44"/>
      <c r="L37" s="40"/>
      <c r="M37" s="40"/>
      <c r="N37" s="40"/>
      <c r="O37" s="40"/>
      <c r="P37" s="40"/>
      <c r="Q37" s="40"/>
      <c r="R37" s="40"/>
      <c r="S37" s="40"/>
      <c r="T37" s="46"/>
      <c r="U37" s="40"/>
      <c r="V37" s="40"/>
      <c r="W37" s="40"/>
      <c r="X37" s="40"/>
      <c r="Y37" s="40"/>
      <c r="Z37" s="40"/>
      <c r="AA37" s="40"/>
      <c r="AB37" s="40"/>
      <c r="AC37" s="40"/>
      <c r="AD37" s="40"/>
      <c r="AE37" s="40"/>
      <c r="AF37" s="40"/>
      <c r="AG37" s="40"/>
      <c r="AH37" s="40"/>
      <c r="AI37" s="40"/>
      <c r="AJ37" s="40"/>
      <c r="AK37" s="40"/>
      <c r="AL37" s="40"/>
      <c r="AM37" s="40"/>
      <c r="AN37" s="40"/>
      <c r="AO37" s="44"/>
      <c r="AP37" s="40"/>
      <c r="AQ37" s="40"/>
      <c r="AR37" s="40"/>
      <c r="AS37" s="40"/>
      <c r="AT37" s="40"/>
      <c r="AU37" s="40"/>
      <c r="AV37" s="40"/>
      <c r="AW37" s="40"/>
      <c r="AX37" s="40"/>
    </row>
    <row r="38" spans="1:50" x14ac:dyDescent="0.25">
      <c r="A38" s="40"/>
      <c r="B38" s="40"/>
      <c r="C38" s="40"/>
      <c r="D38" s="41"/>
      <c r="E38" s="41"/>
      <c r="F38" s="41"/>
      <c r="G38" s="41"/>
      <c r="H38" s="40"/>
      <c r="I38" s="42"/>
      <c r="J38" s="40"/>
      <c r="K38" s="44"/>
      <c r="L38" s="40"/>
      <c r="M38" s="40"/>
      <c r="N38" s="40"/>
      <c r="O38" s="40"/>
      <c r="P38" s="40"/>
      <c r="Q38" s="40"/>
      <c r="R38" s="40"/>
      <c r="S38" s="40"/>
      <c r="T38" s="46"/>
      <c r="U38" s="40"/>
      <c r="V38" s="40"/>
      <c r="W38" s="40"/>
      <c r="X38" s="40"/>
      <c r="Y38" s="40"/>
      <c r="Z38" s="40"/>
      <c r="AA38" s="40"/>
      <c r="AB38" s="40"/>
      <c r="AC38" s="40"/>
      <c r="AD38" s="40"/>
      <c r="AE38" s="40"/>
      <c r="AF38" s="40"/>
      <c r="AG38" s="40"/>
      <c r="AH38" s="40"/>
      <c r="AI38" s="40"/>
      <c r="AJ38" s="40"/>
      <c r="AK38" s="40"/>
      <c r="AL38" s="40"/>
      <c r="AM38" s="40"/>
      <c r="AN38" s="40"/>
      <c r="AO38" s="44"/>
      <c r="AP38" s="40"/>
      <c r="AQ38" s="40"/>
      <c r="AR38" s="40"/>
      <c r="AS38" s="40"/>
      <c r="AT38" s="40"/>
      <c r="AU38" s="40"/>
      <c r="AV38" s="40"/>
      <c r="AW38" s="40"/>
      <c r="AX38" s="40"/>
    </row>
    <row r="39" spans="1:50" x14ac:dyDescent="0.25">
      <c r="A39" s="40"/>
      <c r="B39" s="40"/>
      <c r="C39" s="40"/>
      <c r="D39" s="41"/>
      <c r="E39" s="41"/>
      <c r="F39" s="41"/>
      <c r="G39" s="41"/>
      <c r="H39" s="40"/>
      <c r="I39" s="42"/>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4"/>
      <c r="AP39" s="40"/>
      <c r="AQ39" s="40"/>
      <c r="AR39" s="40"/>
      <c r="AS39" s="40"/>
      <c r="AT39" s="40"/>
      <c r="AU39" s="40"/>
      <c r="AV39" s="40"/>
      <c r="AW39" s="40"/>
      <c r="AX39" s="40"/>
    </row>
    <row r="40" spans="1:50" x14ac:dyDescent="0.25">
      <c r="A40" s="40"/>
      <c r="B40" s="40"/>
      <c r="C40" s="40"/>
      <c r="D40" s="41"/>
      <c r="E40" s="41"/>
      <c r="F40" s="41"/>
      <c r="G40" s="41"/>
      <c r="H40" s="40"/>
      <c r="I40" s="42"/>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4"/>
      <c r="AP40" s="40"/>
      <c r="AQ40" s="40"/>
      <c r="AR40" s="40"/>
      <c r="AS40" s="40"/>
      <c r="AT40" s="40"/>
      <c r="AU40" s="40"/>
      <c r="AV40" s="40"/>
      <c r="AW40" s="40"/>
      <c r="AX40" s="40"/>
    </row>
    <row r="41" spans="1:50" x14ac:dyDescent="0.25">
      <c r="A41" s="40"/>
      <c r="B41" s="40"/>
      <c r="C41" s="40"/>
      <c r="D41" s="41"/>
      <c r="E41" s="41"/>
      <c r="F41" s="41"/>
      <c r="G41" s="41"/>
      <c r="H41" s="40"/>
      <c r="I41" s="42"/>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4"/>
      <c r="AP41" s="40"/>
      <c r="AQ41" s="40"/>
      <c r="AR41" s="40"/>
      <c r="AS41" s="40"/>
      <c r="AT41" s="40"/>
      <c r="AU41" s="40"/>
      <c r="AV41" s="40"/>
      <c r="AW41" s="40"/>
      <c r="AX41" s="40"/>
    </row>
    <row r="42" spans="1:50" x14ac:dyDescent="0.25">
      <c r="A42" s="40"/>
      <c r="B42" s="40"/>
      <c r="C42" s="40"/>
      <c r="D42" s="41"/>
      <c r="E42" s="41"/>
      <c r="F42" s="41"/>
      <c r="G42" s="41"/>
      <c r="H42" s="40"/>
      <c r="I42" s="42"/>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4"/>
      <c r="AP42" s="40"/>
      <c r="AQ42" s="40"/>
      <c r="AR42" s="40"/>
      <c r="AS42" s="40"/>
      <c r="AT42" s="40"/>
      <c r="AU42" s="40"/>
      <c r="AV42" s="40"/>
      <c r="AW42" s="40"/>
      <c r="AX42" s="40"/>
    </row>
    <row r="43" spans="1:50" x14ac:dyDescent="0.25">
      <c r="A43" s="40"/>
      <c r="B43" s="40"/>
      <c r="C43" s="40"/>
      <c r="D43" s="41"/>
      <c r="E43" s="41"/>
      <c r="F43" s="41"/>
      <c r="G43" s="41"/>
      <c r="H43" s="40"/>
      <c r="I43" s="42"/>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4"/>
      <c r="AP43" s="40"/>
      <c r="AQ43" s="40"/>
      <c r="AR43" s="40"/>
      <c r="AS43" s="40"/>
      <c r="AT43" s="40"/>
      <c r="AU43" s="40"/>
      <c r="AV43" s="40"/>
      <c r="AW43" s="40"/>
      <c r="AX43" s="40"/>
    </row>
    <row r="44" spans="1:50" x14ac:dyDescent="0.25">
      <c r="A44" s="40"/>
      <c r="B44" s="40"/>
      <c r="C44" s="40"/>
      <c r="D44" s="41"/>
      <c r="E44" s="41"/>
      <c r="F44" s="41"/>
      <c r="G44" s="41"/>
      <c r="H44" s="40"/>
      <c r="I44" s="42"/>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4"/>
      <c r="AP44" s="40"/>
      <c r="AQ44" s="40"/>
      <c r="AR44" s="40"/>
      <c r="AS44" s="40"/>
      <c r="AT44" s="40"/>
      <c r="AU44" s="40"/>
      <c r="AV44" s="40"/>
      <c r="AW44" s="40"/>
      <c r="AX44" s="40"/>
    </row>
    <row r="45" spans="1:50" x14ac:dyDescent="0.25">
      <c r="A45" s="40"/>
      <c r="B45" s="40"/>
      <c r="C45" s="40"/>
      <c r="D45" s="41"/>
      <c r="E45" s="41"/>
      <c r="F45" s="41"/>
      <c r="G45" s="41"/>
      <c r="H45" s="40"/>
      <c r="I45" s="42"/>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4"/>
      <c r="AP45" s="40"/>
      <c r="AQ45" s="40"/>
      <c r="AR45" s="40"/>
      <c r="AS45" s="40"/>
      <c r="AT45" s="40"/>
      <c r="AU45" s="40"/>
      <c r="AV45" s="40"/>
      <c r="AW45" s="40"/>
      <c r="AX45" s="40"/>
    </row>
    <row r="46" spans="1:50" x14ac:dyDescent="0.25">
      <c r="A46" s="40"/>
      <c r="B46" s="40"/>
      <c r="C46" s="40"/>
      <c r="D46" s="41"/>
      <c r="E46" s="41"/>
      <c r="F46" s="41"/>
      <c r="G46" s="41"/>
      <c r="H46" s="40"/>
      <c r="I46" s="42"/>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4"/>
      <c r="AP46" s="40"/>
      <c r="AQ46" s="40"/>
      <c r="AR46" s="40"/>
      <c r="AS46" s="40"/>
      <c r="AT46" s="40"/>
      <c r="AU46" s="40"/>
      <c r="AV46" s="40"/>
      <c r="AW46" s="40"/>
      <c r="AX46" s="40"/>
    </row>
    <row r="47" spans="1:50" x14ac:dyDescent="0.25">
      <c r="A47" s="40"/>
      <c r="B47" s="40"/>
      <c r="C47" s="40"/>
      <c r="D47" s="41"/>
      <c r="E47" s="41"/>
      <c r="F47" s="41"/>
      <c r="G47" s="41"/>
      <c r="H47" s="40"/>
      <c r="I47" s="42"/>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4"/>
      <c r="AP47" s="40"/>
      <c r="AQ47" s="40"/>
      <c r="AR47" s="40"/>
      <c r="AS47" s="40"/>
      <c r="AT47" s="40"/>
      <c r="AU47" s="40"/>
      <c r="AV47" s="40"/>
      <c r="AW47" s="40"/>
      <c r="AX47" s="40"/>
    </row>
    <row r="48" spans="1:50" x14ac:dyDescent="0.25">
      <c r="A48" s="40"/>
      <c r="B48" s="40"/>
      <c r="C48" s="40"/>
      <c r="D48" s="41"/>
      <c r="E48" s="41"/>
      <c r="F48" s="41"/>
      <c r="G48" s="41"/>
      <c r="H48" s="40"/>
      <c r="I48" s="42"/>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4"/>
      <c r="AP48" s="40"/>
      <c r="AQ48" s="40"/>
      <c r="AR48" s="40"/>
      <c r="AS48" s="40"/>
      <c r="AT48" s="40"/>
      <c r="AU48" s="40"/>
      <c r="AV48" s="40"/>
      <c r="AW48" s="40"/>
      <c r="AX48" s="40"/>
    </row>
    <row r="49" spans="1:50" x14ac:dyDescent="0.25">
      <c r="A49" s="40"/>
      <c r="B49" s="40"/>
      <c r="C49" s="40"/>
      <c r="D49" s="41"/>
      <c r="E49" s="41"/>
      <c r="F49" s="41"/>
      <c r="G49" s="41"/>
      <c r="H49" s="40"/>
      <c r="I49" s="42"/>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4"/>
      <c r="AP49" s="40"/>
      <c r="AQ49" s="40"/>
      <c r="AR49" s="40"/>
      <c r="AS49" s="40"/>
      <c r="AT49" s="40"/>
      <c r="AU49" s="40"/>
      <c r="AV49" s="40"/>
      <c r="AW49" s="40"/>
      <c r="AX49" s="40"/>
    </row>
    <row r="50" spans="1:50" x14ac:dyDescent="0.25">
      <c r="A50" s="40"/>
      <c r="B50" s="40"/>
      <c r="C50" s="40"/>
      <c r="D50" s="41"/>
      <c r="E50" s="41"/>
      <c r="F50" s="41"/>
      <c r="G50" s="41"/>
      <c r="H50" s="40"/>
      <c r="I50" s="42"/>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4"/>
      <c r="AP50" s="40"/>
      <c r="AQ50" s="40"/>
      <c r="AR50" s="40"/>
      <c r="AS50" s="40"/>
      <c r="AT50" s="40"/>
      <c r="AU50" s="40"/>
      <c r="AV50" s="40"/>
      <c r="AW50" s="40"/>
      <c r="AX50" s="40"/>
    </row>
    <row r="51" spans="1:50" x14ac:dyDescent="0.25">
      <c r="A51" s="40"/>
      <c r="B51" s="40"/>
      <c r="C51" s="40"/>
      <c r="D51" s="41"/>
      <c r="E51" s="41"/>
      <c r="F51" s="41"/>
      <c r="G51" s="41"/>
      <c r="H51" s="40"/>
      <c r="I51" s="42"/>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4"/>
      <c r="AP51" s="40"/>
      <c r="AQ51" s="40"/>
      <c r="AR51" s="40"/>
      <c r="AS51" s="40"/>
      <c r="AT51" s="40"/>
      <c r="AU51" s="40"/>
      <c r="AV51" s="40"/>
      <c r="AW51" s="40"/>
      <c r="AX51" s="40"/>
    </row>
    <row r="52" spans="1:50" x14ac:dyDescent="0.25">
      <c r="A52" s="40"/>
      <c r="B52" s="40"/>
      <c r="C52" s="40"/>
      <c r="D52" s="41"/>
      <c r="E52" s="41"/>
      <c r="F52" s="41"/>
      <c r="G52" s="41"/>
      <c r="H52" s="40"/>
      <c r="I52" s="42"/>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4"/>
      <c r="AP52" s="40"/>
      <c r="AQ52" s="40"/>
      <c r="AR52" s="40"/>
      <c r="AS52" s="40"/>
      <c r="AT52" s="40"/>
      <c r="AU52" s="40"/>
      <c r="AV52" s="40"/>
      <c r="AW52" s="40"/>
      <c r="AX52" s="40"/>
    </row>
    <row r="53" spans="1:50" x14ac:dyDescent="0.25">
      <c r="A53" s="40"/>
      <c r="B53" s="40"/>
      <c r="C53" s="40"/>
      <c r="D53" s="41"/>
      <c r="E53" s="41"/>
      <c r="F53" s="41"/>
      <c r="G53" s="41"/>
      <c r="H53" s="40"/>
      <c r="I53" s="42"/>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4"/>
      <c r="AP53" s="40"/>
      <c r="AQ53" s="40"/>
      <c r="AR53" s="40"/>
      <c r="AS53" s="40"/>
      <c r="AT53" s="40"/>
      <c r="AU53" s="40"/>
      <c r="AV53" s="40"/>
      <c r="AW53" s="40"/>
      <c r="AX53" s="40"/>
    </row>
    <row r="54" spans="1:50" x14ac:dyDescent="0.25">
      <c r="A54" s="40"/>
      <c r="B54" s="40"/>
      <c r="C54" s="40"/>
      <c r="D54" s="41"/>
      <c r="E54" s="41"/>
      <c r="F54" s="41"/>
      <c r="G54" s="41"/>
      <c r="H54" s="40"/>
      <c r="I54" s="42"/>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4"/>
      <c r="AP54" s="40"/>
      <c r="AQ54" s="40"/>
      <c r="AR54" s="40"/>
      <c r="AS54" s="40"/>
      <c r="AT54" s="40"/>
      <c r="AU54" s="40"/>
      <c r="AV54" s="40"/>
      <c r="AW54" s="40"/>
      <c r="AX54" s="40"/>
    </row>
    <row r="55" spans="1:50" x14ac:dyDescent="0.25">
      <c r="A55" s="40"/>
      <c r="B55" s="40"/>
      <c r="C55" s="40"/>
      <c r="D55" s="41"/>
      <c r="E55" s="41"/>
      <c r="F55" s="41"/>
      <c r="G55" s="41"/>
      <c r="H55" s="40"/>
      <c r="I55" s="42"/>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4"/>
      <c r="AP55" s="40"/>
      <c r="AQ55" s="40"/>
      <c r="AR55" s="40"/>
      <c r="AS55" s="40"/>
      <c r="AT55" s="40"/>
      <c r="AU55" s="40"/>
      <c r="AV55" s="40"/>
      <c r="AW55" s="40"/>
      <c r="AX55" s="40"/>
    </row>
    <row r="56" spans="1:50" x14ac:dyDescent="0.25">
      <c r="A56" s="40"/>
      <c r="B56" s="40"/>
      <c r="C56" s="40"/>
      <c r="D56" s="41"/>
      <c r="E56" s="41"/>
      <c r="F56" s="41"/>
      <c r="G56" s="41"/>
      <c r="H56" s="40"/>
      <c r="I56" s="42"/>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4"/>
      <c r="AP56" s="40"/>
      <c r="AQ56" s="40"/>
      <c r="AR56" s="40"/>
      <c r="AS56" s="40"/>
      <c r="AT56" s="40"/>
      <c r="AU56" s="40"/>
      <c r="AV56" s="40"/>
      <c r="AW56" s="40"/>
      <c r="AX56" s="40"/>
    </row>
    <row r="57" spans="1:50" x14ac:dyDescent="0.25">
      <c r="A57" s="40"/>
      <c r="B57" s="40"/>
      <c r="C57" s="40"/>
      <c r="D57" s="41"/>
      <c r="E57" s="41"/>
      <c r="F57" s="41"/>
      <c r="G57" s="41"/>
      <c r="H57" s="40"/>
      <c r="I57" s="42"/>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4"/>
      <c r="AP57" s="40"/>
      <c r="AQ57" s="40"/>
      <c r="AR57" s="40"/>
      <c r="AS57" s="40"/>
      <c r="AT57" s="40"/>
      <c r="AU57" s="40"/>
      <c r="AV57" s="40"/>
      <c r="AW57" s="40"/>
      <c r="AX57" s="40"/>
    </row>
    <row r="58" spans="1:50" x14ac:dyDescent="0.25">
      <c r="A58" s="40"/>
      <c r="B58" s="40"/>
      <c r="C58" s="40"/>
      <c r="D58" s="41"/>
      <c r="E58" s="41"/>
      <c r="F58" s="41"/>
      <c r="G58" s="41"/>
      <c r="H58" s="40"/>
      <c r="I58" s="42"/>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4"/>
      <c r="AP58" s="40"/>
      <c r="AQ58" s="40"/>
      <c r="AR58" s="40"/>
      <c r="AS58" s="40"/>
      <c r="AT58" s="40"/>
      <c r="AU58" s="40"/>
      <c r="AV58" s="40"/>
      <c r="AW58" s="40"/>
      <c r="AX58" s="40"/>
    </row>
    <row r="59" spans="1:50" x14ac:dyDescent="0.25">
      <c r="A59" s="40"/>
      <c r="B59" s="40"/>
      <c r="C59" s="40"/>
      <c r="D59" s="41"/>
      <c r="E59" s="41"/>
      <c r="F59" s="41"/>
      <c r="G59" s="41"/>
      <c r="H59" s="40"/>
      <c r="I59" s="42"/>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4"/>
      <c r="AP59" s="40"/>
      <c r="AQ59" s="40"/>
      <c r="AR59" s="40"/>
      <c r="AS59" s="40"/>
      <c r="AT59" s="40"/>
      <c r="AU59" s="40"/>
      <c r="AV59" s="40"/>
      <c r="AW59" s="40"/>
      <c r="AX59" s="40"/>
    </row>
    <row r="60" spans="1:50" x14ac:dyDescent="0.25">
      <c r="A60" s="40"/>
      <c r="B60" s="40"/>
      <c r="C60" s="40"/>
      <c r="D60" s="41"/>
      <c r="E60" s="41"/>
      <c r="F60" s="41"/>
      <c r="G60" s="41"/>
      <c r="H60" s="40"/>
      <c r="I60" s="42"/>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4"/>
      <c r="AP60" s="40"/>
      <c r="AQ60" s="40"/>
      <c r="AR60" s="40"/>
      <c r="AS60" s="40"/>
      <c r="AT60" s="40"/>
      <c r="AU60" s="40"/>
      <c r="AV60" s="40"/>
      <c r="AW60" s="40"/>
      <c r="AX60" s="40"/>
    </row>
    <row r="61" spans="1:50" x14ac:dyDescent="0.25">
      <c r="A61" s="40"/>
      <c r="B61" s="40"/>
      <c r="C61" s="40"/>
      <c r="D61" s="41"/>
      <c r="E61" s="41"/>
      <c r="F61" s="41"/>
      <c r="G61" s="41"/>
      <c r="H61" s="40"/>
      <c r="I61" s="42"/>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4"/>
      <c r="AP61" s="40"/>
      <c r="AQ61" s="40"/>
      <c r="AR61" s="40"/>
      <c r="AS61" s="40"/>
      <c r="AT61" s="40"/>
      <c r="AU61" s="40"/>
      <c r="AV61" s="40"/>
      <c r="AW61" s="40"/>
      <c r="AX61" s="40"/>
    </row>
    <row r="62" spans="1:50" x14ac:dyDescent="0.25">
      <c r="A62" s="40"/>
      <c r="B62" s="40"/>
      <c r="C62" s="40"/>
      <c r="D62" s="41"/>
      <c r="E62" s="41"/>
      <c r="F62" s="41"/>
      <c r="G62" s="41"/>
      <c r="H62" s="40"/>
      <c r="I62" s="42"/>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4"/>
      <c r="AP62" s="40"/>
      <c r="AQ62" s="40"/>
      <c r="AR62" s="40"/>
      <c r="AS62" s="40"/>
      <c r="AT62" s="40"/>
      <c r="AU62" s="40"/>
      <c r="AV62" s="40"/>
      <c r="AW62" s="40"/>
      <c r="AX62" s="40"/>
    </row>
    <row r="63" spans="1:50" x14ac:dyDescent="0.25">
      <c r="A63" s="40"/>
      <c r="B63" s="40"/>
      <c r="C63" s="40"/>
      <c r="D63" s="41"/>
      <c r="E63" s="41"/>
      <c r="F63" s="41"/>
      <c r="G63" s="41"/>
      <c r="H63" s="40"/>
      <c r="I63" s="42"/>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4"/>
      <c r="AP63" s="40"/>
      <c r="AQ63" s="40"/>
      <c r="AR63" s="40"/>
      <c r="AS63" s="40"/>
      <c r="AT63" s="40"/>
      <c r="AU63" s="40"/>
      <c r="AV63" s="40"/>
      <c r="AW63" s="40"/>
      <c r="AX63" s="40"/>
    </row>
    <row r="64" spans="1:50" x14ac:dyDescent="0.25">
      <c r="A64" s="40"/>
      <c r="B64" s="40"/>
      <c r="C64" s="40"/>
      <c r="D64" s="41"/>
      <c r="E64" s="41"/>
      <c r="F64" s="41"/>
      <c r="G64" s="41"/>
      <c r="H64" s="40"/>
      <c r="I64" s="42"/>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4"/>
      <c r="AP64" s="40"/>
      <c r="AQ64" s="40"/>
      <c r="AR64" s="40"/>
      <c r="AS64" s="40"/>
      <c r="AT64" s="40"/>
      <c r="AU64" s="40"/>
      <c r="AV64" s="40"/>
      <c r="AW64" s="40"/>
      <c r="AX64" s="40"/>
    </row>
    <row r="65" spans="1:50" x14ac:dyDescent="0.25">
      <c r="A65" s="40"/>
      <c r="B65" s="40"/>
      <c r="C65" s="40"/>
      <c r="D65" s="41"/>
      <c r="E65" s="41"/>
      <c r="F65" s="41"/>
      <c r="G65" s="41"/>
      <c r="H65" s="40"/>
      <c r="I65" s="4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4"/>
      <c r="AP65" s="40"/>
      <c r="AQ65" s="40"/>
      <c r="AR65" s="40"/>
      <c r="AS65" s="40"/>
      <c r="AT65" s="40"/>
      <c r="AU65" s="40"/>
      <c r="AV65" s="40"/>
      <c r="AW65" s="40"/>
      <c r="AX65" s="40"/>
    </row>
    <row r="66" spans="1:50" x14ac:dyDescent="0.25">
      <c r="A66" s="40"/>
      <c r="B66" s="40"/>
      <c r="C66" s="40"/>
      <c r="D66" s="41"/>
      <c r="E66" s="41"/>
      <c r="F66" s="41"/>
      <c r="G66" s="41"/>
      <c r="H66" s="40"/>
      <c r="I66" s="42"/>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4"/>
      <c r="AP66" s="40"/>
      <c r="AQ66" s="40"/>
      <c r="AR66" s="40"/>
      <c r="AS66" s="40"/>
      <c r="AT66" s="40"/>
      <c r="AU66" s="40"/>
      <c r="AV66" s="40"/>
      <c r="AW66" s="40"/>
      <c r="AX66" s="40"/>
    </row>
    <row r="67" spans="1:50" x14ac:dyDescent="0.25">
      <c r="A67" s="40"/>
      <c r="B67" s="40"/>
      <c r="C67" s="40"/>
      <c r="D67" s="41"/>
      <c r="E67" s="41"/>
      <c r="F67" s="41"/>
      <c r="G67" s="41"/>
      <c r="H67" s="40"/>
      <c r="I67" s="4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4"/>
      <c r="AP67" s="40"/>
      <c r="AQ67" s="40"/>
      <c r="AR67" s="40"/>
      <c r="AS67" s="40"/>
      <c r="AT67" s="40"/>
      <c r="AU67" s="40"/>
      <c r="AV67" s="40"/>
      <c r="AW67" s="40"/>
      <c r="AX67" s="40"/>
    </row>
    <row r="68" spans="1:50" x14ac:dyDescent="0.25">
      <c r="A68" s="40"/>
      <c r="B68" s="40"/>
      <c r="C68" s="40"/>
      <c r="D68" s="41"/>
      <c r="E68" s="41"/>
      <c r="F68" s="41"/>
      <c r="G68" s="41"/>
      <c r="H68" s="40"/>
      <c r="I68" s="42"/>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4"/>
      <c r="AP68" s="40"/>
      <c r="AQ68" s="40"/>
      <c r="AR68" s="40"/>
      <c r="AS68" s="40"/>
      <c r="AT68" s="40"/>
      <c r="AU68" s="40"/>
      <c r="AV68" s="40"/>
      <c r="AW68" s="40"/>
      <c r="AX68" s="40"/>
    </row>
    <row r="69" spans="1:50" x14ac:dyDescent="0.25">
      <c r="A69" s="40"/>
      <c r="B69" s="40"/>
      <c r="C69" s="40"/>
      <c r="D69" s="41"/>
      <c r="E69" s="41"/>
      <c r="F69" s="41"/>
      <c r="G69" s="41"/>
      <c r="H69" s="40"/>
      <c r="I69" s="42"/>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4"/>
      <c r="AP69" s="40"/>
      <c r="AQ69" s="40"/>
      <c r="AR69" s="40"/>
      <c r="AS69" s="40"/>
      <c r="AT69" s="40"/>
      <c r="AU69" s="40"/>
      <c r="AV69" s="40"/>
      <c r="AW69" s="40"/>
      <c r="AX69" s="40"/>
    </row>
    <row r="70" spans="1:50" x14ac:dyDescent="0.25">
      <c r="A70" s="40"/>
      <c r="B70" s="40"/>
      <c r="C70" s="40"/>
      <c r="D70" s="41"/>
      <c r="E70" s="41"/>
      <c r="F70" s="41"/>
      <c r="G70" s="41"/>
      <c r="H70" s="40"/>
      <c r="I70" s="42"/>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4"/>
      <c r="AP70" s="40"/>
      <c r="AQ70" s="40"/>
      <c r="AR70" s="40"/>
      <c r="AS70" s="40"/>
      <c r="AT70" s="40"/>
      <c r="AU70" s="40"/>
      <c r="AV70" s="40"/>
      <c r="AW70" s="40"/>
      <c r="AX70" s="40"/>
    </row>
    <row r="71" spans="1:50" x14ac:dyDescent="0.25">
      <c r="A71" s="40"/>
      <c r="B71" s="40"/>
      <c r="C71" s="40"/>
      <c r="D71" s="41"/>
      <c r="E71" s="41"/>
      <c r="F71" s="41"/>
      <c r="G71" s="41"/>
      <c r="H71" s="40"/>
      <c r="I71" s="42"/>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4"/>
      <c r="AP71" s="40"/>
      <c r="AQ71" s="40"/>
      <c r="AR71" s="40"/>
      <c r="AS71" s="40"/>
      <c r="AT71" s="40"/>
      <c r="AU71" s="40"/>
      <c r="AV71" s="40"/>
      <c r="AW71" s="40"/>
      <c r="AX71" s="40"/>
    </row>
    <row r="72" spans="1:50" x14ac:dyDescent="0.25">
      <c r="A72" s="40"/>
      <c r="B72" s="40"/>
      <c r="C72" s="40"/>
      <c r="D72" s="41"/>
      <c r="E72" s="41"/>
      <c r="F72" s="41"/>
      <c r="G72" s="41"/>
      <c r="H72" s="40"/>
      <c r="I72" s="42"/>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4"/>
      <c r="AP72" s="40"/>
      <c r="AQ72" s="40"/>
      <c r="AR72" s="40"/>
      <c r="AS72" s="40"/>
      <c r="AT72" s="40"/>
      <c r="AU72" s="40"/>
      <c r="AV72" s="40"/>
      <c r="AW72" s="40"/>
      <c r="AX72" s="40"/>
    </row>
    <row r="73" spans="1:50" x14ac:dyDescent="0.25">
      <c r="A73" s="40"/>
      <c r="B73" s="40"/>
      <c r="C73" s="40"/>
      <c r="D73" s="41"/>
      <c r="E73" s="41"/>
      <c r="F73" s="41"/>
      <c r="G73" s="41"/>
      <c r="H73" s="40"/>
      <c r="I73" s="42"/>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4"/>
      <c r="AP73" s="40"/>
      <c r="AQ73" s="40"/>
      <c r="AR73" s="40"/>
      <c r="AS73" s="40"/>
      <c r="AT73" s="40"/>
      <c r="AU73" s="40"/>
      <c r="AV73" s="40"/>
      <c r="AW73" s="40"/>
      <c r="AX73" s="40"/>
    </row>
    <row r="74" spans="1:50" x14ac:dyDescent="0.25">
      <c r="A74" s="40"/>
      <c r="B74" s="40"/>
      <c r="C74" s="40"/>
      <c r="D74" s="41"/>
      <c r="E74" s="41"/>
      <c r="F74" s="41"/>
      <c r="G74" s="41"/>
      <c r="H74" s="40"/>
      <c r="I74" s="42"/>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4"/>
      <c r="AP74" s="40"/>
      <c r="AQ74" s="40"/>
      <c r="AR74" s="40"/>
      <c r="AS74" s="40"/>
      <c r="AT74" s="40"/>
      <c r="AU74" s="40"/>
      <c r="AV74" s="40"/>
      <c r="AW74" s="40"/>
      <c r="AX74" s="40"/>
    </row>
    <row r="75" spans="1:50" x14ac:dyDescent="0.25">
      <c r="A75" s="40"/>
      <c r="B75" s="40"/>
      <c r="C75" s="40"/>
      <c r="D75" s="41"/>
      <c r="E75" s="41"/>
      <c r="F75" s="41"/>
      <c r="G75" s="41"/>
      <c r="H75" s="40"/>
      <c r="I75" s="42"/>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4"/>
      <c r="AP75" s="40"/>
      <c r="AQ75" s="40"/>
      <c r="AR75" s="40"/>
      <c r="AS75" s="40"/>
      <c r="AT75" s="40"/>
      <c r="AU75" s="40"/>
      <c r="AV75" s="40"/>
      <c r="AW75" s="40"/>
      <c r="AX75" s="40"/>
    </row>
    <row r="76" spans="1:50" x14ac:dyDescent="0.25">
      <c r="A76" s="40"/>
      <c r="B76" s="40"/>
      <c r="C76" s="40"/>
      <c r="D76" s="41"/>
      <c r="E76" s="41"/>
      <c r="F76" s="41"/>
      <c r="G76" s="41"/>
      <c r="H76" s="40"/>
      <c r="I76" s="42"/>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4"/>
      <c r="AP76" s="40"/>
      <c r="AQ76" s="40"/>
      <c r="AR76" s="40"/>
      <c r="AS76" s="40"/>
      <c r="AT76" s="40"/>
      <c r="AU76" s="40"/>
      <c r="AV76" s="40"/>
      <c r="AW76" s="40"/>
      <c r="AX76" s="40"/>
    </row>
    <row r="77" spans="1:50" x14ac:dyDescent="0.25">
      <c r="A77" s="40"/>
      <c r="B77" s="40"/>
      <c r="C77" s="40"/>
      <c r="D77" s="41"/>
      <c r="E77" s="41"/>
      <c r="F77" s="41"/>
      <c r="G77" s="41"/>
      <c r="H77" s="40"/>
      <c r="I77" s="42"/>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4"/>
      <c r="AP77" s="40"/>
      <c r="AQ77" s="40"/>
      <c r="AR77" s="40"/>
      <c r="AS77" s="40"/>
      <c r="AT77" s="40"/>
      <c r="AU77" s="40"/>
      <c r="AV77" s="40"/>
      <c r="AW77" s="40"/>
      <c r="AX77" s="40"/>
    </row>
    <row r="78" spans="1:50" x14ac:dyDescent="0.25">
      <c r="AP78" s="40"/>
      <c r="AQ78" s="40"/>
      <c r="AR78" s="40"/>
      <c r="AS78" s="40"/>
      <c r="AT78" s="40"/>
      <c r="AU78" s="40"/>
      <c r="AV78" s="40"/>
      <c r="AW78" s="40"/>
      <c r="AX78" s="40"/>
    </row>
  </sheetData>
  <autoFilter ref="A5:HOE23"/>
  <mergeCells count="11">
    <mergeCell ref="A1:U2"/>
    <mergeCell ref="A30:J30"/>
    <mergeCell ref="A31:J31"/>
    <mergeCell ref="A29:J29"/>
    <mergeCell ref="A4:G4"/>
    <mergeCell ref="H4:L4"/>
    <mergeCell ref="O4:Q4"/>
    <mergeCell ref="A3:L3"/>
    <mergeCell ref="M3:N3"/>
    <mergeCell ref="O3:Q3"/>
    <mergeCell ref="S3:U3"/>
  </mergeCells>
  <printOptions horizontalCentered="1" gridLines="1"/>
  <pageMargins left="0.70866141732283472" right="0.70866141732283472" top="0.74803149606299213" bottom="0.74803149606299213" header="0.31496062992125984" footer="0.31496062992125984"/>
  <pageSetup paperSize="5" scale="30" orientation="landscape" r:id="rId1"/>
  <headerFooter>
    <oddFooter>&amp;LVersión 7
2019-02-27&amp;C Si este documento se encuentra impreso no se garantiza su vigencia.  La versión vigente reposa en el Sistema Integrado de Gestión (Intranet).         &amp;R&amp;P</oddFooter>
  </headerFooter>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12"/>
  <sheetViews>
    <sheetView showGridLines="0" topLeftCell="A34" zoomScale="55" zoomScaleNormal="55" workbookViewId="0">
      <pane ySplit="1620" activePane="bottomLeft"/>
      <selection activeCell="H25" sqref="H1:H1048576"/>
      <selection pane="bottomLeft" activeCell="R13" sqref="R13"/>
    </sheetView>
  </sheetViews>
  <sheetFormatPr baseColWidth="10" defaultColWidth="11.42578125" defaultRowHeight="15" x14ac:dyDescent="0.25"/>
  <cols>
    <col min="1" max="6" width="12.7109375" style="4" customWidth="1"/>
    <col min="7" max="7" width="15" style="4" customWidth="1"/>
    <col min="8" max="8" width="32.140625" style="4" customWidth="1"/>
    <col min="9" max="9" width="19.7109375" style="4" customWidth="1"/>
    <col min="10" max="10" width="18.7109375" style="4" customWidth="1"/>
    <col min="11" max="12" width="19.28515625" style="4" customWidth="1"/>
    <col min="13" max="15" width="22.85546875" style="4" customWidth="1"/>
    <col min="16" max="16" width="21.5703125" style="4" customWidth="1"/>
    <col min="17" max="17" width="23.42578125" style="4" customWidth="1"/>
    <col min="18" max="21" width="28.140625" style="4" customWidth="1"/>
    <col min="22" max="16384" width="11.42578125" style="4"/>
  </cols>
  <sheetData>
    <row r="1" spans="1:21" ht="46.5" customHeight="1" x14ac:dyDescent="0.25">
      <c r="A1" s="186" t="s">
        <v>173</v>
      </c>
      <c r="B1" s="186"/>
      <c r="C1" s="186"/>
      <c r="D1" s="186"/>
      <c r="E1" s="186"/>
      <c r="F1" s="186"/>
      <c r="G1" s="186"/>
      <c r="H1" s="186"/>
      <c r="I1" s="186"/>
      <c r="J1" s="186"/>
      <c r="K1" s="186"/>
      <c r="L1" s="186"/>
      <c r="M1" s="186"/>
      <c r="N1" s="186"/>
      <c r="O1" s="186"/>
      <c r="P1" s="186"/>
      <c r="Q1" s="186"/>
      <c r="R1" s="186"/>
      <c r="S1" s="186"/>
      <c r="T1" s="187"/>
      <c r="U1" s="29"/>
    </row>
    <row r="2" spans="1:21" ht="46.5" customHeight="1" x14ac:dyDescent="0.25">
      <c r="A2" s="186"/>
      <c r="B2" s="186"/>
      <c r="C2" s="186"/>
      <c r="D2" s="186"/>
      <c r="E2" s="186"/>
      <c r="F2" s="186"/>
      <c r="G2" s="186"/>
      <c r="H2" s="186"/>
      <c r="I2" s="186"/>
      <c r="J2" s="186"/>
      <c r="K2" s="186"/>
      <c r="L2" s="186"/>
      <c r="M2" s="186"/>
      <c r="N2" s="186"/>
      <c r="O2" s="186"/>
      <c r="P2" s="186"/>
      <c r="Q2" s="186"/>
      <c r="R2" s="186"/>
      <c r="S2" s="186"/>
      <c r="T2" s="187"/>
      <c r="U2" s="29"/>
    </row>
    <row r="3" spans="1:21" ht="30.75" customHeight="1" x14ac:dyDescent="0.25">
      <c r="A3" s="195" t="s">
        <v>12</v>
      </c>
      <c r="B3" s="195"/>
      <c r="C3" s="195"/>
      <c r="D3" s="195"/>
      <c r="E3" s="195"/>
      <c r="F3" s="195"/>
      <c r="G3" s="191" t="s">
        <v>161</v>
      </c>
      <c r="H3" s="190" t="s">
        <v>105</v>
      </c>
      <c r="I3" s="192" t="s">
        <v>160</v>
      </c>
      <c r="J3" s="192"/>
      <c r="K3" s="192"/>
      <c r="L3" s="192"/>
      <c r="M3" s="189" t="s">
        <v>162</v>
      </c>
      <c r="N3" s="189"/>
      <c r="O3" s="189"/>
      <c r="P3" s="189"/>
      <c r="Q3" s="189"/>
      <c r="R3" s="188" t="s">
        <v>159</v>
      </c>
      <c r="S3" s="188"/>
      <c r="T3" s="188"/>
      <c r="U3" s="188"/>
    </row>
    <row r="4" spans="1:21" ht="38.25" customHeight="1" x14ac:dyDescent="0.25">
      <c r="A4" s="195"/>
      <c r="B4" s="195"/>
      <c r="C4" s="195"/>
      <c r="D4" s="195"/>
      <c r="E4" s="195"/>
      <c r="F4" s="195"/>
      <c r="G4" s="191"/>
      <c r="H4" s="190"/>
      <c r="I4" s="181" t="s">
        <v>145</v>
      </c>
      <c r="J4" s="181" t="s">
        <v>148</v>
      </c>
      <c r="K4" s="193" t="s">
        <v>146</v>
      </c>
      <c r="L4" s="181" t="s">
        <v>147</v>
      </c>
      <c r="M4" s="194" t="s">
        <v>154</v>
      </c>
      <c r="N4" s="180" t="s">
        <v>153</v>
      </c>
      <c r="O4" s="180" t="s">
        <v>155</v>
      </c>
      <c r="P4" s="180" t="s">
        <v>149</v>
      </c>
      <c r="Q4" s="180" t="s">
        <v>150</v>
      </c>
      <c r="R4" s="181" t="s">
        <v>151</v>
      </c>
      <c r="S4" s="181" t="s">
        <v>152</v>
      </c>
      <c r="T4" s="181" t="s">
        <v>152</v>
      </c>
      <c r="U4" s="181" t="s">
        <v>152</v>
      </c>
    </row>
    <row r="5" spans="1:21" ht="33.75" customHeight="1" x14ac:dyDescent="0.25">
      <c r="A5" s="104" t="s">
        <v>13</v>
      </c>
      <c r="B5" s="104" t="s">
        <v>14</v>
      </c>
      <c r="C5" s="104" t="s">
        <v>15</v>
      </c>
      <c r="D5" s="104" t="s">
        <v>16</v>
      </c>
      <c r="E5" s="104" t="s">
        <v>17</v>
      </c>
      <c r="F5" s="104" t="s">
        <v>18</v>
      </c>
      <c r="G5" s="191"/>
      <c r="H5" s="190"/>
      <c r="I5" s="181"/>
      <c r="J5" s="181"/>
      <c r="K5" s="193"/>
      <c r="L5" s="181"/>
      <c r="M5" s="194"/>
      <c r="N5" s="180"/>
      <c r="O5" s="180"/>
      <c r="P5" s="180"/>
      <c r="Q5" s="180"/>
      <c r="R5" s="181"/>
      <c r="S5" s="181"/>
      <c r="T5" s="181"/>
      <c r="U5" s="181"/>
    </row>
    <row r="6" spans="1:21" ht="29.25" customHeight="1" x14ac:dyDescent="0.25">
      <c r="A6" s="54">
        <v>1</v>
      </c>
      <c r="B6" s="54">
        <v>0</v>
      </c>
      <c r="C6" s="54">
        <v>2</v>
      </c>
      <c r="D6" s="54">
        <v>12</v>
      </c>
      <c r="E6" s="54"/>
      <c r="F6" s="54">
        <v>10</v>
      </c>
      <c r="G6" s="54"/>
      <c r="H6" s="55" t="s">
        <v>23</v>
      </c>
      <c r="I6" s="56"/>
      <c r="J6" s="56"/>
      <c r="K6" s="57"/>
      <c r="L6" s="66"/>
      <c r="M6" s="110"/>
      <c r="N6" s="79"/>
      <c r="O6" s="79">
        <f>SUM(M6-N6)</f>
        <v>0</v>
      </c>
      <c r="P6" s="79"/>
      <c r="Q6" s="77">
        <f>SUM(P6-O6)</f>
        <v>0</v>
      </c>
      <c r="R6" s="5"/>
      <c r="S6" s="5"/>
      <c r="T6" s="5"/>
      <c r="U6" s="5"/>
    </row>
    <row r="7" spans="1:21" ht="30.75" customHeight="1" x14ac:dyDescent="0.25">
      <c r="A7" s="105"/>
      <c r="B7" s="105"/>
      <c r="C7" s="105"/>
      <c r="D7" s="105"/>
      <c r="E7" s="105"/>
      <c r="F7" s="105"/>
      <c r="G7" s="105"/>
      <c r="H7" s="135" t="s">
        <v>24</v>
      </c>
      <c r="I7" s="137">
        <f t="shared" ref="I7:P7" si="0">SUM(I6:I6)</f>
        <v>0</v>
      </c>
      <c r="J7" s="137">
        <f t="shared" si="0"/>
        <v>0</v>
      </c>
      <c r="K7" s="138">
        <f t="shared" si="0"/>
        <v>0</v>
      </c>
      <c r="L7" s="139">
        <f t="shared" si="0"/>
        <v>0</v>
      </c>
      <c r="M7" s="140">
        <f t="shared" si="0"/>
        <v>0</v>
      </c>
      <c r="N7" s="140">
        <f t="shared" ref="N7" si="1">SUM(N6:N6)</f>
        <v>0</v>
      </c>
      <c r="O7" s="140">
        <f t="shared" ref="O7" si="2">SUM(O6:O6)</f>
        <v>0</v>
      </c>
      <c r="P7" s="140">
        <f t="shared" si="0"/>
        <v>0</v>
      </c>
      <c r="Q7" s="137">
        <f t="shared" ref="Q7" si="3">SUM(Q6:Q6)</f>
        <v>0</v>
      </c>
      <c r="R7" s="106"/>
      <c r="S7" s="106"/>
      <c r="T7" s="106"/>
      <c r="U7" s="106"/>
    </row>
    <row r="8" spans="1:21" ht="26.25" customHeight="1" x14ac:dyDescent="0.25">
      <c r="A8" s="105"/>
      <c r="B8" s="105"/>
      <c r="C8" s="105"/>
      <c r="D8" s="105"/>
      <c r="E8" s="105"/>
      <c r="F8" s="105"/>
      <c r="G8" s="105"/>
      <c r="H8" s="135" t="s">
        <v>106</v>
      </c>
      <c r="I8" s="141">
        <f t="shared" ref="I8:Q8" si="4">SUM(I7)</f>
        <v>0</v>
      </c>
      <c r="J8" s="141">
        <f t="shared" si="4"/>
        <v>0</v>
      </c>
      <c r="K8" s="142">
        <f t="shared" si="4"/>
        <v>0</v>
      </c>
      <c r="L8" s="143">
        <f t="shared" si="4"/>
        <v>0</v>
      </c>
      <c r="M8" s="144">
        <f t="shared" si="4"/>
        <v>0</v>
      </c>
      <c r="N8" s="144">
        <f t="shared" ref="N8" si="5">SUM(N7)</f>
        <v>0</v>
      </c>
      <c r="O8" s="144">
        <f t="shared" ref="O8" si="6">SUM(O7)</f>
        <v>0</v>
      </c>
      <c r="P8" s="144">
        <f t="shared" si="4"/>
        <v>0</v>
      </c>
      <c r="Q8" s="141">
        <f t="shared" si="4"/>
        <v>0</v>
      </c>
      <c r="R8" s="106"/>
      <c r="S8" s="106"/>
      <c r="T8" s="106"/>
      <c r="U8" s="106"/>
    </row>
    <row r="9" spans="1:21" x14ac:dyDescent="0.25">
      <c r="A9" s="149" t="s">
        <v>22</v>
      </c>
      <c r="B9" s="149" t="s">
        <v>20</v>
      </c>
      <c r="C9" s="149" t="s">
        <v>27</v>
      </c>
      <c r="D9" s="149"/>
      <c r="E9" s="149"/>
      <c r="F9" s="149"/>
      <c r="G9" s="149"/>
      <c r="H9" s="12" t="s">
        <v>28</v>
      </c>
      <c r="I9" s="13"/>
      <c r="J9" s="13"/>
      <c r="K9" s="18"/>
      <c r="L9" s="67"/>
      <c r="M9" s="60"/>
      <c r="N9" s="60"/>
      <c r="O9" s="60"/>
      <c r="P9" s="81"/>
      <c r="Q9" s="76"/>
      <c r="R9" s="6"/>
      <c r="S9" s="6"/>
      <c r="T9" s="6"/>
      <c r="U9" s="6"/>
    </row>
    <row r="10" spans="1:21" x14ac:dyDescent="0.25">
      <c r="A10" s="149"/>
      <c r="B10" s="149"/>
      <c r="C10" s="149"/>
      <c r="D10" s="149"/>
      <c r="E10" s="149"/>
      <c r="F10" s="150"/>
      <c r="G10" s="151"/>
      <c r="H10" s="133" t="s">
        <v>29</v>
      </c>
      <c r="I10" s="7"/>
      <c r="J10" s="7"/>
      <c r="K10" s="19"/>
      <c r="L10" s="68"/>
      <c r="M10" s="128"/>
      <c r="N10" s="61"/>
      <c r="O10" s="61"/>
      <c r="P10" s="61"/>
      <c r="Q10" s="78">
        <f t="shared" ref="Q10:Q14" si="7">SUM(P10-O10)</f>
        <v>0</v>
      </c>
      <c r="R10" s="6"/>
      <c r="S10" s="6"/>
      <c r="T10" s="6"/>
      <c r="U10" s="6"/>
    </row>
    <row r="11" spans="1:21" x14ac:dyDescent="0.25">
      <c r="A11" s="152" t="s">
        <v>22</v>
      </c>
      <c r="B11" s="152" t="s">
        <v>20</v>
      </c>
      <c r="C11" s="152" t="s">
        <v>27</v>
      </c>
      <c r="D11" s="152" t="s">
        <v>19</v>
      </c>
      <c r="E11" s="152" t="s">
        <v>30</v>
      </c>
      <c r="F11" s="150">
        <v>10</v>
      </c>
      <c r="G11" s="151" t="s">
        <v>31</v>
      </c>
      <c r="H11" s="133" t="s">
        <v>32</v>
      </c>
      <c r="I11" s="7"/>
      <c r="J11" s="7"/>
      <c r="K11" s="19"/>
      <c r="L11" s="68"/>
      <c r="M11" s="128"/>
      <c r="N11" s="61"/>
      <c r="O11" s="61">
        <f>SUM(M11-N11)</f>
        <v>0</v>
      </c>
      <c r="P11" s="61"/>
      <c r="Q11" s="78">
        <f t="shared" si="7"/>
        <v>0</v>
      </c>
      <c r="R11" s="6"/>
      <c r="S11" s="6"/>
      <c r="T11" s="6"/>
      <c r="U11" s="6"/>
    </row>
    <row r="12" spans="1:21" x14ac:dyDescent="0.25">
      <c r="A12" s="149" t="s">
        <v>22</v>
      </c>
      <c r="B12" s="149" t="s">
        <v>20</v>
      </c>
      <c r="C12" s="149" t="s">
        <v>27</v>
      </c>
      <c r="D12" s="149" t="s">
        <v>19</v>
      </c>
      <c r="E12" s="149" t="s">
        <v>33</v>
      </c>
      <c r="F12" s="150">
        <v>10</v>
      </c>
      <c r="G12" s="151" t="s">
        <v>31</v>
      </c>
      <c r="H12" s="133" t="s">
        <v>34</v>
      </c>
      <c r="I12" s="7"/>
      <c r="J12" s="7"/>
      <c r="K12" s="19"/>
      <c r="L12" s="68"/>
      <c r="M12" s="128"/>
      <c r="N12" s="61"/>
      <c r="O12" s="61">
        <f t="shared" ref="O12:O15" si="8">SUM(M12-N12)</f>
        <v>0</v>
      </c>
      <c r="P12" s="61"/>
      <c r="Q12" s="78">
        <f t="shared" si="7"/>
        <v>0</v>
      </c>
      <c r="R12" s="6"/>
      <c r="S12" s="6"/>
      <c r="T12" s="6"/>
      <c r="U12" s="6"/>
    </row>
    <row r="13" spans="1:21" ht="15" customHeight="1" x14ac:dyDescent="0.25">
      <c r="A13" s="149">
        <v>2</v>
      </c>
      <c r="B13" s="149">
        <v>0</v>
      </c>
      <c r="C13" s="149">
        <v>4</v>
      </c>
      <c r="D13" s="149">
        <v>1</v>
      </c>
      <c r="E13" s="149">
        <v>16</v>
      </c>
      <c r="F13" s="150">
        <v>10</v>
      </c>
      <c r="G13" s="151" t="s">
        <v>31</v>
      </c>
      <c r="H13" s="133" t="s">
        <v>35</v>
      </c>
      <c r="I13" s="7"/>
      <c r="J13" s="7"/>
      <c r="K13" s="19"/>
      <c r="L13" s="68"/>
      <c r="M13" s="128"/>
      <c r="N13" s="61"/>
      <c r="O13" s="61">
        <f t="shared" si="8"/>
        <v>0</v>
      </c>
      <c r="P13" s="61"/>
      <c r="Q13" s="78">
        <f t="shared" si="7"/>
        <v>0</v>
      </c>
      <c r="R13" s="6"/>
      <c r="S13" s="6"/>
      <c r="T13" s="6"/>
      <c r="U13" s="6"/>
    </row>
    <row r="14" spans="1:21" x14ac:dyDescent="0.25">
      <c r="A14" s="149" t="s">
        <v>22</v>
      </c>
      <c r="B14" s="149" t="s">
        <v>20</v>
      </c>
      <c r="C14" s="149" t="s">
        <v>27</v>
      </c>
      <c r="D14" s="149" t="s">
        <v>19</v>
      </c>
      <c r="E14" s="149" t="s">
        <v>36</v>
      </c>
      <c r="F14" s="150">
        <v>10</v>
      </c>
      <c r="G14" s="151" t="s">
        <v>31</v>
      </c>
      <c r="H14" s="133" t="s">
        <v>128</v>
      </c>
      <c r="I14" s="7"/>
      <c r="J14" s="7"/>
      <c r="K14" s="19"/>
      <c r="L14" s="68"/>
      <c r="M14" s="128"/>
      <c r="N14" s="61"/>
      <c r="O14" s="61">
        <f t="shared" si="8"/>
        <v>0</v>
      </c>
      <c r="P14" s="61"/>
      <c r="Q14" s="78">
        <f t="shared" si="7"/>
        <v>0</v>
      </c>
      <c r="R14" s="6"/>
      <c r="S14" s="6"/>
      <c r="T14" s="6"/>
      <c r="U14" s="6"/>
    </row>
    <row r="15" spans="1:21" x14ac:dyDescent="0.25">
      <c r="A15" s="149" t="s">
        <v>22</v>
      </c>
      <c r="B15" s="149" t="s">
        <v>20</v>
      </c>
      <c r="C15" s="149" t="s">
        <v>27</v>
      </c>
      <c r="D15" s="149" t="s">
        <v>19</v>
      </c>
      <c r="E15" s="149" t="s">
        <v>36</v>
      </c>
      <c r="F15" s="150">
        <v>10</v>
      </c>
      <c r="G15" s="151" t="s">
        <v>31</v>
      </c>
      <c r="H15" s="134" t="s">
        <v>37</v>
      </c>
      <c r="I15" s="10"/>
      <c r="J15" s="7"/>
      <c r="K15" s="19"/>
      <c r="L15" s="68"/>
      <c r="M15" s="128"/>
      <c r="N15" s="61"/>
      <c r="O15" s="61">
        <f t="shared" si="8"/>
        <v>0</v>
      </c>
      <c r="P15" s="61"/>
      <c r="Q15" s="78">
        <f>SUM(P15-O15)</f>
        <v>0</v>
      </c>
      <c r="R15" s="6"/>
      <c r="S15" s="6"/>
      <c r="T15" s="6"/>
      <c r="U15" s="6"/>
    </row>
    <row r="16" spans="1:21" x14ac:dyDescent="0.25">
      <c r="A16" s="153"/>
      <c r="B16" s="153"/>
      <c r="C16" s="153"/>
      <c r="D16" s="153"/>
      <c r="E16" s="153"/>
      <c r="F16" s="154"/>
      <c r="G16" s="155"/>
      <c r="H16" s="135" t="s">
        <v>38</v>
      </c>
      <c r="I16" s="112">
        <f t="shared" ref="I16:U16" si="9">SUM(I11:I15)</f>
        <v>0</v>
      </c>
      <c r="J16" s="112">
        <f t="shared" si="9"/>
        <v>0</v>
      </c>
      <c r="K16" s="113">
        <f t="shared" si="9"/>
        <v>0</v>
      </c>
      <c r="L16" s="108">
        <f t="shared" si="9"/>
        <v>0</v>
      </c>
      <c r="M16" s="109">
        <f t="shared" si="9"/>
        <v>0</v>
      </c>
      <c r="N16" s="109">
        <f t="shared" si="9"/>
        <v>0</v>
      </c>
      <c r="O16" s="109">
        <f t="shared" si="9"/>
        <v>0</v>
      </c>
      <c r="P16" s="109">
        <f t="shared" si="9"/>
        <v>0</v>
      </c>
      <c r="Q16" s="107">
        <f t="shared" si="9"/>
        <v>0</v>
      </c>
      <c r="R16" s="112">
        <f t="shared" si="9"/>
        <v>0</v>
      </c>
      <c r="S16" s="112">
        <f t="shared" si="9"/>
        <v>0</v>
      </c>
      <c r="T16" s="112">
        <f t="shared" si="9"/>
        <v>0</v>
      </c>
      <c r="U16" s="112">
        <f t="shared" si="9"/>
        <v>0</v>
      </c>
    </row>
    <row r="17" spans="1:21" x14ac:dyDescent="0.25">
      <c r="A17" s="149" t="s">
        <v>22</v>
      </c>
      <c r="B17" s="149" t="s">
        <v>20</v>
      </c>
      <c r="C17" s="149" t="s">
        <v>27</v>
      </c>
      <c r="D17" s="149" t="s">
        <v>22</v>
      </c>
      <c r="E17" s="149">
        <v>1</v>
      </c>
      <c r="F17" s="150">
        <v>10</v>
      </c>
      <c r="G17" s="151" t="s">
        <v>31</v>
      </c>
      <c r="H17" s="133" t="s">
        <v>39</v>
      </c>
      <c r="I17" s="7"/>
      <c r="J17" s="6"/>
      <c r="K17" s="22"/>
      <c r="L17" s="69"/>
      <c r="M17" s="111"/>
      <c r="N17" s="62"/>
      <c r="O17" s="61">
        <f>SUM(M17-N17)</f>
        <v>0</v>
      </c>
      <c r="P17" s="62"/>
      <c r="Q17" s="78">
        <f t="shared" ref="Q17:Q19" si="10">SUM(P17-O17)</f>
        <v>0</v>
      </c>
      <c r="R17" s="6"/>
      <c r="S17" s="6"/>
      <c r="T17" s="6"/>
      <c r="U17" s="6"/>
    </row>
    <row r="18" spans="1:21" x14ac:dyDescent="0.25">
      <c r="A18" s="149" t="s">
        <v>22</v>
      </c>
      <c r="B18" s="149" t="s">
        <v>20</v>
      </c>
      <c r="C18" s="149" t="s">
        <v>27</v>
      </c>
      <c r="D18" s="149" t="s">
        <v>22</v>
      </c>
      <c r="E18" s="149">
        <v>2</v>
      </c>
      <c r="F18" s="150"/>
      <c r="G18" s="151"/>
      <c r="H18" s="133" t="s">
        <v>108</v>
      </c>
      <c r="I18" s="7"/>
      <c r="J18" s="6"/>
      <c r="K18" s="22"/>
      <c r="L18" s="69"/>
      <c r="M18" s="111"/>
      <c r="N18" s="62"/>
      <c r="O18" s="61">
        <f>SUM(M18-N18)</f>
        <v>0</v>
      </c>
      <c r="P18" s="62"/>
      <c r="Q18" s="78">
        <f t="shared" si="10"/>
        <v>0</v>
      </c>
      <c r="R18" s="6"/>
      <c r="S18" s="6"/>
      <c r="T18" s="6"/>
      <c r="U18" s="6"/>
    </row>
    <row r="19" spans="1:21" x14ac:dyDescent="0.25">
      <c r="A19" s="149">
        <v>2</v>
      </c>
      <c r="B19" s="149">
        <v>0</v>
      </c>
      <c r="C19" s="149">
        <v>4</v>
      </c>
      <c r="D19" s="149">
        <v>2</v>
      </c>
      <c r="E19" s="149">
        <v>10</v>
      </c>
      <c r="F19" s="150"/>
      <c r="G19" s="151"/>
      <c r="H19" s="133" t="s">
        <v>112</v>
      </c>
      <c r="I19" s="7"/>
      <c r="J19" s="7"/>
      <c r="K19" s="22"/>
      <c r="L19" s="69"/>
      <c r="M19" s="111"/>
      <c r="N19" s="62"/>
      <c r="O19" s="62"/>
      <c r="P19" s="62"/>
      <c r="Q19" s="78">
        <f t="shared" si="10"/>
        <v>0</v>
      </c>
      <c r="R19" s="6"/>
      <c r="S19" s="6"/>
      <c r="T19" s="6"/>
      <c r="U19" s="6"/>
    </row>
    <row r="20" spans="1:21" ht="22.5" x14ac:dyDescent="0.25">
      <c r="A20" s="153"/>
      <c r="B20" s="153"/>
      <c r="C20" s="153"/>
      <c r="D20" s="153"/>
      <c r="E20" s="153"/>
      <c r="F20" s="154"/>
      <c r="G20" s="155"/>
      <c r="H20" s="135" t="s">
        <v>107</v>
      </c>
      <c r="I20" s="112">
        <f t="shared" ref="I20:O20" si="11">SUM(I17:I19)</f>
        <v>0</v>
      </c>
      <c r="J20" s="112">
        <f t="shared" si="11"/>
        <v>0</v>
      </c>
      <c r="K20" s="113">
        <f t="shared" si="11"/>
        <v>0</v>
      </c>
      <c r="L20" s="108">
        <f t="shared" si="11"/>
        <v>0</v>
      </c>
      <c r="M20" s="109">
        <f t="shared" si="11"/>
        <v>0</v>
      </c>
      <c r="N20" s="109">
        <f t="shared" si="11"/>
        <v>0</v>
      </c>
      <c r="O20" s="109">
        <f t="shared" si="11"/>
        <v>0</v>
      </c>
      <c r="P20" s="109">
        <f>SUM(P17:P19)</f>
        <v>0</v>
      </c>
      <c r="Q20" s="107">
        <f t="shared" ref="Q20" si="12">SUM(Q17:Q19)</f>
        <v>0</v>
      </c>
      <c r="R20" s="112">
        <f t="shared" ref="R20" si="13">SUM(R17:R19)</f>
        <v>0</v>
      </c>
      <c r="S20" s="112">
        <f t="shared" ref="S20:U20" si="14">SUM(S17:S19)</f>
        <v>0</v>
      </c>
      <c r="T20" s="112">
        <f t="shared" si="14"/>
        <v>0</v>
      </c>
      <c r="U20" s="112">
        <f t="shared" si="14"/>
        <v>0</v>
      </c>
    </row>
    <row r="21" spans="1:21" x14ac:dyDescent="0.25">
      <c r="A21" s="149"/>
      <c r="B21" s="149"/>
      <c r="C21" s="149"/>
      <c r="D21" s="149"/>
      <c r="E21" s="149"/>
      <c r="F21" s="150"/>
      <c r="G21" s="151"/>
      <c r="H21" s="133" t="s">
        <v>40</v>
      </c>
      <c r="I21" s="7"/>
      <c r="J21" s="7"/>
      <c r="K21" s="19"/>
      <c r="L21" s="68"/>
      <c r="M21" s="128"/>
      <c r="N21" s="61"/>
      <c r="O21" s="61"/>
      <c r="P21" s="61"/>
      <c r="Q21" s="74">
        <f t="shared" ref="Q21:Q30" si="15">SUM(M21-P21)</f>
        <v>0</v>
      </c>
      <c r="R21" s="6"/>
      <c r="S21" s="6"/>
      <c r="T21" s="6"/>
      <c r="U21" s="6"/>
    </row>
    <row r="22" spans="1:21" x14ac:dyDescent="0.25">
      <c r="A22" s="149" t="s">
        <v>22</v>
      </c>
      <c r="B22" s="149" t="s">
        <v>20</v>
      </c>
      <c r="C22" s="149" t="s">
        <v>27</v>
      </c>
      <c r="D22" s="149" t="s">
        <v>27</v>
      </c>
      <c r="E22" s="149" t="s">
        <v>19</v>
      </c>
      <c r="F22" s="150">
        <v>10</v>
      </c>
      <c r="G22" s="151" t="s">
        <v>31</v>
      </c>
      <c r="H22" s="133" t="s">
        <v>41</v>
      </c>
      <c r="I22" s="7"/>
      <c r="J22" s="7"/>
      <c r="K22" s="19"/>
      <c r="L22" s="68"/>
      <c r="M22" s="128"/>
      <c r="N22" s="61"/>
      <c r="O22" s="61">
        <f>SUM(M22-N22)</f>
        <v>0</v>
      </c>
      <c r="P22" s="61"/>
      <c r="Q22" s="78">
        <f t="shared" ref="Q22:Q29" si="16">SUM(P22-O22)</f>
        <v>0</v>
      </c>
      <c r="R22" s="6"/>
      <c r="S22" s="6"/>
      <c r="T22" s="6"/>
      <c r="U22" s="6"/>
    </row>
    <row r="23" spans="1:21" x14ac:dyDescent="0.25">
      <c r="A23" s="149" t="s">
        <v>22</v>
      </c>
      <c r="B23" s="149" t="s">
        <v>20</v>
      </c>
      <c r="C23" s="149" t="s">
        <v>27</v>
      </c>
      <c r="D23" s="149" t="s">
        <v>27</v>
      </c>
      <c r="E23" s="149" t="s">
        <v>22</v>
      </c>
      <c r="F23" s="150">
        <v>10</v>
      </c>
      <c r="G23" s="151" t="s">
        <v>31</v>
      </c>
      <c r="H23" s="133" t="s">
        <v>42</v>
      </c>
      <c r="I23" s="7"/>
      <c r="J23" s="7"/>
      <c r="K23" s="19"/>
      <c r="L23" s="68"/>
      <c r="M23" s="128"/>
      <c r="N23" s="61"/>
      <c r="O23" s="61">
        <f t="shared" ref="O23:O30" si="17">SUM(M23-N23)</f>
        <v>0</v>
      </c>
      <c r="P23" s="61"/>
      <c r="Q23" s="78">
        <f t="shared" si="16"/>
        <v>0</v>
      </c>
      <c r="R23" s="6"/>
      <c r="S23" s="6"/>
      <c r="T23" s="6"/>
      <c r="U23" s="6"/>
    </row>
    <row r="24" spans="1:21" x14ac:dyDescent="0.25">
      <c r="A24" s="149" t="s">
        <v>22</v>
      </c>
      <c r="B24" s="149" t="s">
        <v>20</v>
      </c>
      <c r="C24" s="149" t="s">
        <v>27</v>
      </c>
      <c r="D24" s="149" t="s">
        <v>27</v>
      </c>
      <c r="E24" s="149" t="s">
        <v>30</v>
      </c>
      <c r="F24" s="150">
        <v>10</v>
      </c>
      <c r="G24" s="151" t="s">
        <v>31</v>
      </c>
      <c r="H24" s="133" t="s">
        <v>43</v>
      </c>
      <c r="I24" s="7"/>
      <c r="J24" s="7"/>
      <c r="K24" s="19"/>
      <c r="L24" s="68"/>
      <c r="M24" s="128"/>
      <c r="N24" s="61"/>
      <c r="O24" s="61">
        <f t="shared" si="17"/>
        <v>0</v>
      </c>
      <c r="P24" s="61"/>
      <c r="Q24" s="78">
        <f t="shared" si="16"/>
        <v>0</v>
      </c>
      <c r="R24" s="6"/>
      <c r="S24" s="6"/>
      <c r="T24" s="6"/>
      <c r="U24" s="6"/>
    </row>
    <row r="25" spans="1:21" ht="22.5" x14ac:dyDescent="0.25">
      <c r="A25" s="149" t="s">
        <v>22</v>
      </c>
      <c r="B25" s="149" t="s">
        <v>20</v>
      </c>
      <c r="C25" s="149" t="s">
        <v>27</v>
      </c>
      <c r="D25" s="149" t="s">
        <v>27</v>
      </c>
      <c r="E25" s="149" t="s">
        <v>44</v>
      </c>
      <c r="F25" s="150">
        <v>10</v>
      </c>
      <c r="G25" s="151" t="s">
        <v>31</v>
      </c>
      <c r="H25" s="133" t="s">
        <v>45</v>
      </c>
      <c r="I25" s="7"/>
      <c r="J25" s="7"/>
      <c r="K25" s="19"/>
      <c r="L25" s="68"/>
      <c r="M25" s="128"/>
      <c r="N25" s="61"/>
      <c r="O25" s="61">
        <f t="shared" si="17"/>
        <v>0</v>
      </c>
      <c r="P25" s="61"/>
      <c r="Q25" s="78">
        <f t="shared" si="16"/>
        <v>0</v>
      </c>
      <c r="R25" s="6"/>
      <c r="S25" s="6"/>
      <c r="T25" s="6"/>
      <c r="U25" s="6"/>
    </row>
    <row r="26" spans="1:21" x14ac:dyDescent="0.25">
      <c r="A26" s="149" t="s">
        <v>22</v>
      </c>
      <c r="B26" s="149" t="s">
        <v>20</v>
      </c>
      <c r="C26" s="149" t="s">
        <v>27</v>
      </c>
      <c r="D26" s="149" t="s">
        <v>27</v>
      </c>
      <c r="E26" s="149" t="s">
        <v>46</v>
      </c>
      <c r="F26" s="150">
        <v>10</v>
      </c>
      <c r="G26" s="151" t="s">
        <v>31</v>
      </c>
      <c r="H26" s="133" t="s">
        <v>47</v>
      </c>
      <c r="I26" s="7"/>
      <c r="J26" s="7"/>
      <c r="K26" s="19"/>
      <c r="L26" s="68"/>
      <c r="M26" s="128"/>
      <c r="N26" s="61"/>
      <c r="O26" s="61">
        <f t="shared" si="17"/>
        <v>0</v>
      </c>
      <c r="P26" s="61"/>
      <c r="Q26" s="78">
        <f t="shared" si="16"/>
        <v>0</v>
      </c>
      <c r="R26" s="6"/>
      <c r="S26" s="6"/>
      <c r="T26" s="6"/>
      <c r="U26" s="6"/>
    </row>
    <row r="27" spans="1:21" ht="22.5" x14ac:dyDescent="0.25">
      <c r="A27" s="149" t="s">
        <v>22</v>
      </c>
      <c r="B27" s="149" t="s">
        <v>20</v>
      </c>
      <c r="C27" s="149" t="s">
        <v>27</v>
      </c>
      <c r="D27" s="149" t="s">
        <v>27</v>
      </c>
      <c r="E27" s="149" t="s">
        <v>48</v>
      </c>
      <c r="F27" s="150">
        <v>10</v>
      </c>
      <c r="G27" s="151" t="s">
        <v>31</v>
      </c>
      <c r="H27" s="133" t="s">
        <v>49</v>
      </c>
      <c r="I27" s="7"/>
      <c r="J27" s="7"/>
      <c r="K27" s="19"/>
      <c r="L27" s="68"/>
      <c r="M27" s="128"/>
      <c r="N27" s="61"/>
      <c r="O27" s="61">
        <f t="shared" si="17"/>
        <v>0</v>
      </c>
      <c r="P27" s="61"/>
      <c r="Q27" s="78">
        <f t="shared" si="16"/>
        <v>0</v>
      </c>
      <c r="R27" s="6"/>
      <c r="S27" s="6"/>
      <c r="T27" s="6"/>
      <c r="U27" s="6"/>
    </row>
    <row r="28" spans="1:21" x14ac:dyDescent="0.25">
      <c r="A28" s="149" t="s">
        <v>22</v>
      </c>
      <c r="B28" s="149" t="s">
        <v>20</v>
      </c>
      <c r="C28" s="149" t="s">
        <v>27</v>
      </c>
      <c r="D28" s="149" t="s">
        <v>27</v>
      </c>
      <c r="E28" s="149" t="s">
        <v>50</v>
      </c>
      <c r="F28" s="150">
        <v>10</v>
      </c>
      <c r="G28" s="151" t="s">
        <v>31</v>
      </c>
      <c r="H28" s="134" t="s">
        <v>104</v>
      </c>
      <c r="I28" s="9"/>
      <c r="J28" s="9"/>
      <c r="K28" s="58"/>
      <c r="L28" s="68"/>
      <c r="M28" s="131"/>
      <c r="N28" s="80"/>
      <c r="O28" s="61">
        <f t="shared" si="17"/>
        <v>0</v>
      </c>
      <c r="P28" s="63"/>
      <c r="Q28" s="78">
        <f t="shared" si="16"/>
        <v>0</v>
      </c>
      <c r="R28" s="6"/>
      <c r="S28" s="6"/>
      <c r="T28" s="6"/>
      <c r="U28" s="6"/>
    </row>
    <row r="29" spans="1:21" x14ac:dyDescent="0.25">
      <c r="A29" s="149" t="s">
        <v>22</v>
      </c>
      <c r="B29" s="149" t="s">
        <v>20</v>
      </c>
      <c r="C29" s="149" t="s">
        <v>27</v>
      </c>
      <c r="D29" s="149" t="s">
        <v>27</v>
      </c>
      <c r="E29" s="149" t="s">
        <v>51</v>
      </c>
      <c r="F29" s="150">
        <v>10</v>
      </c>
      <c r="G29" s="151" t="s">
        <v>31</v>
      </c>
      <c r="H29" s="133" t="s">
        <v>52</v>
      </c>
      <c r="I29" s="7"/>
      <c r="J29" s="7"/>
      <c r="K29" s="19"/>
      <c r="L29" s="68"/>
      <c r="M29" s="128"/>
      <c r="N29" s="61"/>
      <c r="O29" s="61">
        <f t="shared" si="17"/>
        <v>0</v>
      </c>
      <c r="P29" s="61"/>
      <c r="Q29" s="78">
        <f t="shared" si="16"/>
        <v>0</v>
      </c>
      <c r="R29" s="6"/>
      <c r="S29" s="6"/>
      <c r="T29" s="6"/>
      <c r="U29" s="6"/>
    </row>
    <row r="30" spans="1:21" x14ac:dyDescent="0.25">
      <c r="A30" s="149" t="s">
        <v>22</v>
      </c>
      <c r="B30" s="149" t="s">
        <v>20</v>
      </c>
      <c r="C30" s="149" t="s">
        <v>27</v>
      </c>
      <c r="D30" s="149" t="s">
        <v>27</v>
      </c>
      <c r="E30" s="149" t="s">
        <v>53</v>
      </c>
      <c r="F30" s="150">
        <v>10</v>
      </c>
      <c r="G30" s="151" t="s">
        <v>31</v>
      </c>
      <c r="H30" s="133" t="s">
        <v>54</v>
      </c>
      <c r="I30" s="7"/>
      <c r="J30" s="7"/>
      <c r="K30" s="19"/>
      <c r="L30" s="68"/>
      <c r="M30" s="128"/>
      <c r="N30" s="61"/>
      <c r="O30" s="61">
        <f t="shared" si="17"/>
        <v>0</v>
      </c>
      <c r="P30" s="61"/>
      <c r="Q30" s="74">
        <f t="shared" si="15"/>
        <v>0</v>
      </c>
      <c r="R30" s="6"/>
      <c r="S30" s="6"/>
      <c r="T30" s="6"/>
      <c r="U30" s="6"/>
    </row>
    <row r="31" spans="1:21" ht="22.5" x14ac:dyDescent="0.25">
      <c r="A31" s="156"/>
      <c r="B31" s="156"/>
      <c r="C31" s="156"/>
      <c r="D31" s="156"/>
      <c r="E31" s="156"/>
      <c r="F31" s="157"/>
      <c r="G31" s="158"/>
      <c r="H31" s="135" t="s">
        <v>55</v>
      </c>
      <c r="I31" s="145">
        <f t="shared" ref="I31:O31" si="18">SUM(I22:I30)</f>
        <v>0</v>
      </c>
      <c r="J31" s="145">
        <f t="shared" si="18"/>
        <v>0</v>
      </c>
      <c r="K31" s="146">
        <f t="shared" si="18"/>
        <v>0</v>
      </c>
      <c r="L31" s="143">
        <f t="shared" si="18"/>
        <v>0</v>
      </c>
      <c r="M31" s="144">
        <f t="shared" si="18"/>
        <v>0</v>
      </c>
      <c r="N31" s="144">
        <f t="shared" si="18"/>
        <v>0</v>
      </c>
      <c r="O31" s="144">
        <f t="shared" si="18"/>
        <v>0</v>
      </c>
      <c r="P31" s="144">
        <f>SUM(P22:P30)</f>
        <v>0</v>
      </c>
      <c r="Q31" s="147">
        <f>SUM(Q22:Q30)</f>
        <v>0</v>
      </c>
      <c r="R31" s="145">
        <f t="shared" ref="R31" si="19">SUM(R22:R30)</f>
        <v>0</v>
      </c>
      <c r="S31" s="145">
        <f t="shared" ref="S31:U31" si="20">SUM(S22:S30)</f>
        <v>0</v>
      </c>
      <c r="T31" s="145">
        <f t="shared" si="20"/>
        <v>0</v>
      </c>
      <c r="U31" s="145">
        <f t="shared" si="20"/>
        <v>0</v>
      </c>
    </row>
    <row r="32" spans="1:21" x14ac:dyDescent="0.25">
      <c r="A32" s="149"/>
      <c r="B32" s="149"/>
      <c r="C32" s="149"/>
      <c r="D32" s="149"/>
      <c r="E32" s="149"/>
      <c r="F32" s="150"/>
      <c r="G32" s="151"/>
      <c r="H32" s="133" t="s">
        <v>56</v>
      </c>
      <c r="I32" s="6"/>
      <c r="J32" s="6"/>
      <c r="K32" s="22"/>
      <c r="L32" s="69"/>
      <c r="M32" s="111"/>
      <c r="N32" s="62"/>
      <c r="O32" s="62"/>
      <c r="P32" s="62"/>
      <c r="Q32" s="75"/>
      <c r="R32" s="6"/>
      <c r="S32" s="6"/>
      <c r="T32" s="6"/>
      <c r="U32" s="6"/>
    </row>
    <row r="33" spans="1:21" ht="49.5" customHeight="1" x14ac:dyDescent="0.25">
      <c r="A33" s="149" t="s">
        <v>22</v>
      </c>
      <c r="B33" s="149" t="s">
        <v>20</v>
      </c>
      <c r="C33" s="149" t="s">
        <v>27</v>
      </c>
      <c r="D33" s="149" t="s">
        <v>25</v>
      </c>
      <c r="E33" s="149" t="s">
        <v>19</v>
      </c>
      <c r="F33" s="150">
        <v>10</v>
      </c>
      <c r="G33" s="151" t="s">
        <v>31</v>
      </c>
      <c r="H33" s="134" t="s">
        <v>110</v>
      </c>
      <c r="I33" s="7"/>
      <c r="J33" s="7"/>
      <c r="K33" s="19"/>
      <c r="L33" s="68"/>
      <c r="M33" s="128"/>
      <c r="N33" s="61"/>
      <c r="O33" s="61">
        <f t="shared" ref="O33:O39" si="21">SUM(M33-N33)</f>
        <v>0</v>
      </c>
      <c r="P33" s="61"/>
      <c r="Q33" s="78">
        <f t="shared" ref="Q33:Q39" si="22">SUM(P33-O33)</f>
        <v>0</v>
      </c>
      <c r="R33" s="6"/>
      <c r="S33" s="6"/>
      <c r="T33" s="6"/>
      <c r="U33" s="6"/>
    </row>
    <row r="34" spans="1:21" ht="39.75" customHeight="1" x14ac:dyDescent="0.25">
      <c r="A34" s="149" t="s">
        <v>22</v>
      </c>
      <c r="B34" s="149" t="s">
        <v>20</v>
      </c>
      <c r="C34" s="149" t="s">
        <v>27</v>
      </c>
      <c r="D34" s="149" t="s">
        <v>25</v>
      </c>
      <c r="E34" s="149" t="s">
        <v>22</v>
      </c>
      <c r="F34" s="150">
        <v>10</v>
      </c>
      <c r="G34" s="151" t="s">
        <v>31</v>
      </c>
      <c r="H34" s="134" t="s">
        <v>109</v>
      </c>
      <c r="I34" s="9"/>
      <c r="J34" s="9"/>
      <c r="K34" s="58"/>
      <c r="L34" s="70"/>
      <c r="M34" s="131"/>
      <c r="N34" s="80"/>
      <c r="O34" s="61">
        <f t="shared" si="21"/>
        <v>0</v>
      </c>
      <c r="P34" s="63"/>
      <c r="Q34" s="78">
        <f t="shared" si="22"/>
        <v>0</v>
      </c>
      <c r="R34" s="6"/>
      <c r="S34" s="6"/>
      <c r="T34" s="6"/>
      <c r="U34" s="6"/>
    </row>
    <row r="35" spans="1:21" ht="62.25" customHeight="1" x14ac:dyDescent="0.25">
      <c r="A35" s="149" t="s">
        <v>22</v>
      </c>
      <c r="B35" s="149" t="s">
        <v>20</v>
      </c>
      <c r="C35" s="149" t="s">
        <v>27</v>
      </c>
      <c r="D35" s="149" t="s">
        <v>25</v>
      </c>
      <c r="E35" s="149" t="s">
        <v>25</v>
      </c>
      <c r="F35" s="150">
        <v>10</v>
      </c>
      <c r="G35" s="151" t="s">
        <v>31</v>
      </c>
      <c r="H35" s="133" t="s">
        <v>111</v>
      </c>
      <c r="I35" s="10"/>
      <c r="J35" s="10"/>
      <c r="K35" s="59"/>
      <c r="L35" s="71"/>
      <c r="M35" s="130"/>
      <c r="N35" s="63"/>
      <c r="O35" s="61">
        <f t="shared" si="21"/>
        <v>0</v>
      </c>
      <c r="P35" s="63"/>
      <c r="Q35" s="78">
        <f t="shared" si="22"/>
        <v>0</v>
      </c>
      <c r="R35" s="6"/>
      <c r="S35" s="6"/>
      <c r="T35" s="6"/>
      <c r="U35" s="6"/>
    </row>
    <row r="36" spans="1:21" ht="39" customHeight="1" x14ac:dyDescent="0.25">
      <c r="A36" s="149" t="s">
        <v>22</v>
      </c>
      <c r="B36" s="149" t="s">
        <v>20</v>
      </c>
      <c r="C36" s="149" t="s">
        <v>27</v>
      </c>
      <c r="D36" s="149" t="s">
        <v>25</v>
      </c>
      <c r="E36" s="149" t="s">
        <v>30</v>
      </c>
      <c r="F36" s="150">
        <v>10</v>
      </c>
      <c r="G36" s="151" t="s">
        <v>31</v>
      </c>
      <c r="H36" s="133" t="s">
        <v>57</v>
      </c>
      <c r="I36" s="7"/>
      <c r="J36" s="7"/>
      <c r="K36" s="19"/>
      <c r="L36" s="68"/>
      <c r="M36" s="128"/>
      <c r="N36" s="61"/>
      <c r="O36" s="61">
        <f t="shared" si="21"/>
        <v>0</v>
      </c>
      <c r="P36" s="61"/>
      <c r="Q36" s="78">
        <f t="shared" si="22"/>
        <v>0</v>
      </c>
      <c r="R36" s="6"/>
      <c r="S36" s="6"/>
      <c r="T36" s="6"/>
      <c r="U36" s="6"/>
    </row>
    <row r="37" spans="1:21" x14ac:dyDescent="0.25">
      <c r="A37" s="149" t="s">
        <v>22</v>
      </c>
      <c r="B37" s="149" t="s">
        <v>20</v>
      </c>
      <c r="C37" s="149" t="s">
        <v>27</v>
      </c>
      <c r="D37" s="149" t="s">
        <v>25</v>
      </c>
      <c r="E37" s="149" t="s">
        <v>33</v>
      </c>
      <c r="F37" s="150">
        <v>10</v>
      </c>
      <c r="G37" s="151" t="s">
        <v>31</v>
      </c>
      <c r="H37" s="133" t="s">
        <v>58</v>
      </c>
      <c r="I37" s="7"/>
      <c r="J37" s="7"/>
      <c r="K37" s="19"/>
      <c r="L37" s="68"/>
      <c r="M37" s="128"/>
      <c r="N37" s="61"/>
      <c r="O37" s="61">
        <f t="shared" si="21"/>
        <v>0</v>
      </c>
      <c r="P37" s="61"/>
      <c r="Q37" s="78">
        <f t="shared" si="22"/>
        <v>0</v>
      </c>
      <c r="R37" s="6"/>
      <c r="S37" s="6"/>
      <c r="T37" s="6"/>
      <c r="U37" s="6"/>
    </row>
    <row r="38" spans="1:21" x14ac:dyDescent="0.25">
      <c r="A38" s="149" t="s">
        <v>22</v>
      </c>
      <c r="B38" s="149" t="s">
        <v>20</v>
      </c>
      <c r="C38" s="149" t="s">
        <v>27</v>
      </c>
      <c r="D38" s="149" t="s">
        <v>25</v>
      </c>
      <c r="E38" s="149" t="s">
        <v>59</v>
      </c>
      <c r="F38" s="150">
        <v>10</v>
      </c>
      <c r="G38" s="151" t="s">
        <v>31</v>
      </c>
      <c r="H38" s="133" t="s">
        <v>60</v>
      </c>
      <c r="I38" s="7"/>
      <c r="J38" s="7"/>
      <c r="K38" s="19"/>
      <c r="L38" s="68"/>
      <c r="M38" s="128"/>
      <c r="N38" s="61"/>
      <c r="O38" s="61">
        <f t="shared" si="21"/>
        <v>0</v>
      </c>
      <c r="P38" s="61"/>
      <c r="Q38" s="78">
        <f t="shared" si="22"/>
        <v>0</v>
      </c>
      <c r="R38" s="6"/>
      <c r="S38" s="6"/>
      <c r="T38" s="6"/>
      <c r="U38" s="6"/>
    </row>
    <row r="39" spans="1:21" x14ac:dyDescent="0.25">
      <c r="A39" s="149" t="s">
        <v>22</v>
      </c>
      <c r="B39" s="149" t="s">
        <v>20</v>
      </c>
      <c r="C39" s="149" t="s">
        <v>27</v>
      </c>
      <c r="D39" s="149" t="s">
        <v>25</v>
      </c>
      <c r="E39" s="149" t="s">
        <v>61</v>
      </c>
      <c r="F39" s="150">
        <v>10</v>
      </c>
      <c r="G39" s="151" t="s">
        <v>31</v>
      </c>
      <c r="H39" s="133" t="s">
        <v>62</v>
      </c>
      <c r="I39" s="7"/>
      <c r="J39" s="7"/>
      <c r="K39" s="19"/>
      <c r="L39" s="68"/>
      <c r="M39" s="128"/>
      <c r="N39" s="61"/>
      <c r="O39" s="61">
        <f t="shared" si="21"/>
        <v>0</v>
      </c>
      <c r="P39" s="61"/>
      <c r="Q39" s="78">
        <f t="shared" si="22"/>
        <v>0</v>
      </c>
      <c r="R39" s="6"/>
      <c r="S39" s="6"/>
      <c r="T39" s="6"/>
      <c r="U39" s="6"/>
    </row>
    <row r="40" spans="1:21" x14ac:dyDescent="0.25">
      <c r="A40" s="153"/>
      <c r="B40" s="153"/>
      <c r="C40" s="153"/>
      <c r="D40" s="153"/>
      <c r="E40" s="153"/>
      <c r="F40" s="154"/>
      <c r="G40" s="155"/>
      <c r="H40" s="135" t="s">
        <v>63</v>
      </c>
      <c r="I40" s="145">
        <f t="shared" ref="I40:O40" si="23">SUM(I33:I39)</f>
        <v>0</v>
      </c>
      <c r="J40" s="145">
        <f t="shared" si="23"/>
        <v>0</v>
      </c>
      <c r="K40" s="146">
        <f t="shared" si="23"/>
        <v>0</v>
      </c>
      <c r="L40" s="143">
        <f t="shared" si="23"/>
        <v>0</v>
      </c>
      <c r="M40" s="144">
        <f t="shared" si="23"/>
        <v>0</v>
      </c>
      <c r="N40" s="144">
        <f t="shared" si="23"/>
        <v>0</v>
      </c>
      <c r="O40" s="144">
        <f t="shared" si="23"/>
        <v>0</v>
      </c>
      <c r="P40" s="144">
        <f>SUM(P33:P39)</f>
        <v>0</v>
      </c>
      <c r="Q40" s="147">
        <f t="shared" ref="Q40" si="24">SUM(Q33:Q39)</f>
        <v>0</v>
      </c>
      <c r="R40" s="145">
        <f t="shared" ref="R40:U40" si="25">SUM(R33:R39)</f>
        <v>0</v>
      </c>
      <c r="S40" s="145">
        <f t="shared" si="25"/>
        <v>0</v>
      </c>
      <c r="T40" s="145">
        <f t="shared" si="25"/>
        <v>0</v>
      </c>
      <c r="U40" s="145">
        <f t="shared" si="25"/>
        <v>0</v>
      </c>
    </row>
    <row r="41" spans="1:21" ht="18.75" customHeight="1" x14ac:dyDescent="0.25">
      <c r="A41" s="149"/>
      <c r="B41" s="149"/>
      <c r="C41" s="149"/>
      <c r="D41" s="149"/>
      <c r="E41" s="149"/>
      <c r="F41" s="150"/>
      <c r="G41" s="151"/>
      <c r="H41" s="133" t="s">
        <v>64</v>
      </c>
      <c r="I41" s="6"/>
      <c r="J41" s="6"/>
      <c r="K41" s="22"/>
      <c r="L41" s="69"/>
      <c r="M41" s="111"/>
      <c r="N41" s="62"/>
      <c r="O41" s="62"/>
      <c r="P41" s="62"/>
      <c r="Q41" s="74"/>
      <c r="R41" s="6"/>
      <c r="S41" s="6"/>
      <c r="T41" s="6"/>
      <c r="U41" s="6"/>
    </row>
    <row r="42" spans="1:21" x14ac:dyDescent="0.25">
      <c r="A42" s="149" t="s">
        <v>22</v>
      </c>
      <c r="B42" s="149" t="s">
        <v>20</v>
      </c>
      <c r="C42" s="149" t="s">
        <v>27</v>
      </c>
      <c r="D42" s="149" t="s">
        <v>30</v>
      </c>
      <c r="E42" s="149" t="s">
        <v>22</v>
      </c>
      <c r="F42" s="150">
        <v>10</v>
      </c>
      <c r="G42" s="151" t="s">
        <v>31</v>
      </c>
      <c r="H42" s="133" t="s">
        <v>65</v>
      </c>
      <c r="I42" s="7"/>
      <c r="J42" s="7"/>
      <c r="K42" s="19"/>
      <c r="L42" s="68"/>
      <c r="M42" s="128"/>
      <c r="N42" s="61"/>
      <c r="O42" s="61">
        <f t="shared" ref="O42:O45" si="26">SUM(M42-N42)</f>
        <v>0</v>
      </c>
      <c r="P42" s="61"/>
      <c r="Q42" s="78">
        <f t="shared" ref="Q42:Q45" si="27">SUM(P42-O42)</f>
        <v>0</v>
      </c>
      <c r="R42" s="6"/>
      <c r="S42" s="6"/>
      <c r="T42" s="6"/>
      <c r="U42" s="6"/>
    </row>
    <row r="43" spans="1:21" ht="39.75" customHeight="1" x14ac:dyDescent="0.25">
      <c r="A43" s="149" t="s">
        <v>22</v>
      </c>
      <c r="B43" s="149" t="s">
        <v>20</v>
      </c>
      <c r="C43" s="149" t="s">
        <v>27</v>
      </c>
      <c r="D43" s="149" t="s">
        <v>30</v>
      </c>
      <c r="E43" s="149" t="s">
        <v>25</v>
      </c>
      <c r="F43" s="150">
        <v>10</v>
      </c>
      <c r="G43" s="151" t="s">
        <v>31</v>
      </c>
      <c r="H43" s="133" t="s">
        <v>66</v>
      </c>
      <c r="I43" s="7"/>
      <c r="J43" s="7"/>
      <c r="K43" s="19"/>
      <c r="L43" s="68"/>
      <c r="M43" s="128"/>
      <c r="N43" s="61"/>
      <c r="O43" s="61">
        <f t="shared" si="26"/>
        <v>0</v>
      </c>
      <c r="P43" s="61"/>
      <c r="Q43" s="78">
        <f t="shared" si="27"/>
        <v>0</v>
      </c>
      <c r="R43" s="6"/>
      <c r="S43" s="6"/>
      <c r="T43" s="6"/>
      <c r="U43" s="6"/>
    </row>
    <row r="44" spans="1:21" x14ac:dyDescent="0.25">
      <c r="A44" s="149" t="s">
        <v>22</v>
      </c>
      <c r="B44" s="149" t="s">
        <v>20</v>
      </c>
      <c r="C44" s="149" t="s">
        <v>27</v>
      </c>
      <c r="D44" s="149" t="s">
        <v>30</v>
      </c>
      <c r="E44" s="149" t="s">
        <v>67</v>
      </c>
      <c r="F44" s="150">
        <v>10</v>
      </c>
      <c r="G44" s="151" t="s">
        <v>31</v>
      </c>
      <c r="H44" s="133" t="s">
        <v>68</v>
      </c>
      <c r="I44" s="7"/>
      <c r="J44" s="7"/>
      <c r="K44" s="19"/>
      <c r="L44" s="68"/>
      <c r="M44" s="128"/>
      <c r="N44" s="61"/>
      <c r="O44" s="61">
        <f t="shared" si="26"/>
        <v>0</v>
      </c>
      <c r="P44" s="61"/>
      <c r="Q44" s="78">
        <f t="shared" si="27"/>
        <v>0</v>
      </c>
      <c r="R44" s="6"/>
      <c r="S44" s="6"/>
      <c r="T44" s="6"/>
      <c r="U44" s="6"/>
    </row>
    <row r="45" spans="1:21" ht="51" customHeight="1" x14ac:dyDescent="0.25">
      <c r="A45" s="149" t="s">
        <v>22</v>
      </c>
      <c r="B45" s="149" t="s">
        <v>20</v>
      </c>
      <c r="C45" s="149" t="s">
        <v>27</v>
      </c>
      <c r="D45" s="149" t="s">
        <v>30</v>
      </c>
      <c r="E45" s="149" t="s">
        <v>33</v>
      </c>
      <c r="F45" s="150">
        <v>10</v>
      </c>
      <c r="G45" s="151" t="s">
        <v>31</v>
      </c>
      <c r="H45" s="133" t="s">
        <v>69</v>
      </c>
      <c r="I45" s="7"/>
      <c r="J45" s="7"/>
      <c r="K45" s="19"/>
      <c r="L45" s="68"/>
      <c r="M45" s="128"/>
      <c r="N45" s="61"/>
      <c r="O45" s="61">
        <f t="shared" si="26"/>
        <v>0</v>
      </c>
      <c r="P45" s="61"/>
      <c r="Q45" s="78">
        <f t="shared" si="27"/>
        <v>0</v>
      </c>
      <c r="R45" s="6"/>
      <c r="S45" s="6"/>
      <c r="T45" s="6"/>
      <c r="U45" s="6"/>
    </row>
    <row r="46" spans="1:21" ht="21.75" customHeight="1" x14ac:dyDescent="0.25">
      <c r="A46" s="153"/>
      <c r="B46" s="153"/>
      <c r="C46" s="153"/>
      <c r="D46" s="153"/>
      <c r="E46" s="153"/>
      <c r="F46" s="154"/>
      <c r="G46" s="155"/>
      <c r="H46" s="135" t="s">
        <v>70</v>
      </c>
      <c r="I46" s="145">
        <f t="shared" ref="I46:R46" si="28">SUM(I42:I45)</f>
        <v>0</v>
      </c>
      <c r="J46" s="145">
        <f t="shared" si="28"/>
        <v>0</v>
      </c>
      <c r="K46" s="146">
        <f t="shared" si="28"/>
        <v>0</v>
      </c>
      <c r="L46" s="143">
        <f t="shared" si="28"/>
        <v>0</v>
      </c>
      <c r="M46" s="144">
        <f t="shared" si="28"/>
        <v>0</v>
      </c>
      <c r="N46" s="144">
        <f t="shared" si="28"/>
        <v>0</v>
      </c>
      <c r="O46" s="144">
        <f t="shared" si="28"/>
        <v>0</v>
      </c>
      <c r="P46" s="144">
        <f t="shared" si="28"/>
        <v>0</v>
      </c>
      <c r="Q46" s="147">
        <f t="shared" si="28"/>
        <v>0</v>
      </c>
      <c r="R46" s="145">
        <f t="shared" si="28"/>
        <v>0</v>
      </c>
      <c r="S46" s="145">
        <f t="shared" ref="S46:U46" si="29">SUM(S42:S45)</f>
        <v>0</v>
      </c>
      <c r="T46" s="145">
        <f t="shared" si="29"/>
        <v>0</v>
      </c>
      <c r="U46" s="145">
        <f t="shared" si="29"/>
        <v>0</v>
      </c>
    </row>
    <row r="47" spans="1:21" x14ac:dyDescent="0.25">
      <c r="A47" s="149"/>
      <c r="B47" s="149"/>
      <c r="C47" s="149"/>
      <c r="D47" s="149"/>
      <c r="E47" s="149"/>
      <c r="F47" s="150"/>
      <c r="G47" s="151"/>
      <c r="H47" s="133" t="s">
        <v>71</v>
      </c>
      <c r="I47" s="6"/>
      <c r="J47" s="6"/>
      <c r="K47" s="22"/>
      <c r="L47" s="69"/>
      <c r="M47" s="111"/>
      <c r="N47" s="62"/>
      <c r="O47" s="61">
        <f t="shared" ref="O47:O51" si="30">SUM(M47-N47)</f>
        <v>0</v>
      </c>
      <c r="P47" s="62"/>
      <c r="Q47" s="75"/>
      <c r="R47" s="6"/>
      <c r="S47" s="6"/>
      <c r="T47" s="6"/>
      <c r="U47" s="6"/>
    </row>
    <row r="48" spans="1:21" ht="24.6" customHeight="1" x14ac:dyDescent="0.25">
      <c r="A48" s="149">
        <v>2</v>
      </c>
      <c r="B48" s="149">
        <v>0</v>
      </c>
      <c r="C48" s="149">
        <v>4</v>
      </c>
      <c r="D48" s="149">
        <v>7</v>
      </c>
      <c r="E48" s="149">
        <v>1</v>
      </c>
      <c r="F48" s="150">
        <v>9</v>
      </c>
      <c r="G48" s="151" t="s">
        <v>31</v>
      </c>
      <c r="H48" s="133" t="s">
        <v>72</v>
      </c>
      <c r="I48" s="7"/>
      <c r="J48" s="7"/>
      <c r="K48" s="19"/>
      <c r="L48" s="68"/>
      <c r="M48" s="128"/>
      <c r="N48" s="61"/>
      <c r="O48" s="61">
        <f t="shared" si="30"/>
        <v>0</v>
      </c>
      <c r="P48" s="61"/>
      <c r="Q48" s="78">
        <f t="shared" ref="Q48:Q51" si="31">SUM(P48-O48)</f>
        <v>0</v>
      </c>
      <c r="R48" s="6"/>
      <c r="S48" s="6"/>
      <c r="T48" s="6"/>
      <c r="U48" s="6"/>
    </row>
    <row r="49" spans="1:21" ht="31.9" customHeight="1" x14ac:dyDescent="0.25">
      <c r="A49" s="149" t="s">
        <v>22</v>
      </c>
      <c r="B49" s="149" t="s">
        <v>20</v>
      </c>
      <c r="C49" s="149" t="s">
        <v>27</v>
      </c>
      <c r="D49" s="149" t="s">
        <v>67</v>
      </c>
      <c r="E49" s="149" t="s">
        <v>26</v>
      </c>
      <c r="F49" s="150" t="s">
        <v>59</v>
      </c>
      <c r="G49" s="151" t="s">
        <v>31</v>
      </c>
      <c r="H49" s="133" t="s">
        <v>73</v>
      </c>
      <c r="I49" s="7"/>
      <c r="J49" s="7"/>
      <c r="K49" s="19"/>
      <c r="L49" s="68"/>
      <c r="M49" s="128"/>
      <c r="N49" s="61"/>
      <c r="O49" s="61">
        <f t="shared" si="30"/>
        <v>0</v>
      </c>
      <c r="P49" s="61"/>
      <c r="Q49" s="78">
        <f t="shared" si="31"/>
        <v>0</v>
      </c>
      <c r="R49" s="6"/>
      <c r="S49" s="6"/>
      <c r="T49" s="6"/>
      <c r="U49" s="6"/>
    </row>
    <row r="50" spans="1:21" x14ac:dyDescent="0.25">
      <c r="A50" s="149" t="s">
        <v>22</v>
      </c>
      <c r="B50" s="149" t="s">
        <v>20</v>
      </c>
      <c r="C50" s="149" t="s">
        <v>27</v>
      </c>
      <c r="D50" s="149" t="s">
        <v>67</v>
      </c>
      <c r="E50" s="149" t="s">
        <v>25</v>
      </c>
      <c r="F50" s="150">
        <v>10</v>
      </c>
      <c r="G50" s="151" t="s">
        <v>31</v>
      </c>
      <c r="H50" s="133" t="s">
        <v>74</v>
      </c>
      <c r="I50" s="7"/>
      <c r="J50" s="7"/>
      <c r="K50" s="19"/>
      <c r="L50" s="68"/>
      <c r="M50" s="128"/>
      <c r="N50" s="61"/>
      <c r="O50" s="61">
        <f t="shared" si="30"/>
        <v>0</v>
      </c>
      <c r="P50" s="61"/>
      <c r="Q50" s="78">
        <f t="shared" si="31"/>
        <v>0</v>
      </c>
      <c r="R50" s="6"/>
      <c r="S50" s="6"/>
      <c r="T50" s="6"/>
      <c r="U50" s="6"/>
    </row>
    <row r="51" spans="1:21" ht="51" customHeight="1" x14ac:dyDescent="0.25">
      <c r="A51" s="149" t="s">
        <v>22</v>
      </c>
      <c r="B51" s="149" t="s">
        <v>20</v>
      </c>
      <c r="C51" s="149" t="s">
        <v>27</v>
      </c>
      <c r="D51" s="149" t="s">
        <v>67</v>
      </c>
      <c r="E51" s="149" t="s">
        <v>30</v>
      </c>
      <c r="F51" s="150">
        <v>10</v>
      </c>
      <c r="G51" s="151" t="s">
        <v>31</v>
      </c>
      <c r="H51" s="133" t="s">
        <v>75</v>
      </c>
      <c r="I51" s="7"/>
      <c r="J51" s="7"/>
      <c r="K51" s="19"/>
      <c r="L51" s="68"/>
      <c r="M51" s="128"/>
      <c r="N51" s="61"/>
      <c r="O51" s="61">
        <f t="shared" si="30"/>
        <v>0</v>
      </c>
      <c r="P51" s="61"/>
      <c r="Q51" s="78">
        <f t="shared" si="31"/>
        <v>0</v>
      </c>
      <c r="R51" s="6"/>
      <c r="S51" s="6"/>
      <c r="T51" s="6"/>
      <c r="U51" s="6"/>
    </row>
    <row r="52" spans="1:21" ht="22.5" x14ac:dyDescent="0.25">
      <c r="A52" s="153"/>
      <c r="B52" s="153"/>
      <c r="C52" s="153"/>
      <c r="D52" s="153"/>
      <c r="E52" s="153"/>
      <c r="F52" s="154"/>
      <c r="G52" s="155"/>
      <c r="H52" s="135" t="s">
        <v>76</v>
      </c>
      <c r="I52" s="145">
        <f t="shared" ref="I52:R52" si="32">SUM(I48:I51)</f>
        <v>0</v>
      </c>
      <c r="J52" s="145">
        <f t="shared" si="32"/>
        <v>0</v>
      </c>
      <c r="K52" s="146">
        <f t="shared" si="32"/>
        <v>0</v>
      </c>
      <c r="L52" s="143">
        <f t="shared" si="32"/>
        <v>0</v>
      </c>
      <c r="M52" s="144">
        <f t="shared" si="32"/>
        <v>0</v>
      </c>
      <c r="N52" s="144">
        <f t="shared" si="32"/>
        <v>0</v>
      </c>
      <c r="O52" s="144">
        <f t="shared" si="32"/>
        <v>0</v>
      </c>
      <c r="P52" s="144">
        <f t="shared" si="32"/>
        <v>0</v>
      </c>
      <c r="Q52" s="147">
        <f t="shared" si="32"/>
        <v>0</v>
      </c>
      <c r="R52" s="145">
        <f t="shared" si="32"/>
        <v>0</v>
      </c>
      <c r="S52" s="145">
        <f t="shared" ref="S52:U52" si="33">SUM(S48:S51)</f>
        <v>0</v>
      </c>
      <c r="T52" s="145">
        <f t="shared" si="33"/>
        <v>0</v>
      </c>
      <c r="U52" s="145">
        <f t="shared" si="33"/>
        <v>0</v>
      </c>
    </row>
    <row r="53" spans="1:21" x14ac:dyDescent="0.25">
      <c r="A53" s="149"/>
      <c r="B53" s="149"/>
      <c r="C53" s="149"/>
      <c r="D53" s="149"/>
      <c r="E53" s="149"/>
      <c r="F53" s="150"/>
      <c r="G53" s="151"/>
      <c r="H53" s="133" t="s">
        <v>77</v>
      </c>
      <c r="I53" s="6"/>
      <c r="J53" s="6"/>
      <c r="K53" s="22"/>
      <c r="L53" s="69"/>
      <c r="M53" s="111"/>
      <c r="N53" s="62"/>
      <c r="O53" s="62"/>
      <c r="P53" s="62"/>
      <c r="Q53" s="75"/>
      <c r="R53" s="6"/>
      <c r="S53" s="6"/>
      <c r="T53" s="6"/>
      <c r="U53" s="6"/>
    </row>
    <row r="54" spans="1:21" ht="30" customHeight="1" x14ac:dyDescent="0.25">
      <c r="A54" s="149" t="s">
        <v>22</v>
      </c>
      <c r="B54" s="149" t="s">
        <v>20</v>
      </c>
      <c r="C54" s="149" t="s">
        <v>27</v>
      </c>
      <c r="D54" s="149" t="s">
        <v>33</v>
      </c>
      <c r="E54" s="149" t="s">
        <v>19</v>
      </c>
      <c r="F54" s="150">
        <v>10</v>
      </c>
      <c r="G54" s="151" t="s">
        <v>31</v>
      </c>
      <c r="H54" s="133" t="s">
        <v>78</v>
      </c>
      <c r="I54" s="7"/>
      <c r="J54" s="7"/>
      <c r="K54" s="19"/>
      <c r="L54" s="68"/>
      <c r="M54" s="128"/>
      <c r="N54" s="61"/>
      <c r="O54" s="61">
        <f t="shared" ref="O54:O57" si="34">SUM(M54-N54)</f>
        <v>0</v>
      </c>
      <c r="P54" s="61"/>
      <c r="Q54" s="78">
        <f t="shared" ref="Q54:Q57" si="35">SUM(P54-O54)</f>
        <v>0</v>
      </c>
      <c r="R54" s="6"/>
      <c r="S54" s="6"/>
      <c r="T54" s="6"/>
      <c r="U54" s="6"/>
    </row>
    <row r="55" spans="1:21" x14ac:dyDescent="0.25">
      <c r="A55" s="149" t="s">
        <v>22</v>
      </c>
      <c r="B55" s="149" t="s">
        <v>20</v>
      </c>
      <c r="C55" s="149" t="s">
        <v>27</v>
      </c>
      <c r="D55" s="149" t="s">
        <v>33</v>
      </c>
      <c r="E55" s="149" t="s">
        <v>22</v>
      </c>
      <c r="F55" s="150">
        <v>10</v>
      </c>
      <c r="G55" s="151" t="s">
        <v>31</v>
      </c>
      <c r="H55" s="133" t="s">
        <v>79</v>
      </c>
      <c r="I55" s="7"/>
      <c r="J55" s="7"/>
      <c r="K55" s="19"/>
      <c r="L55" s="68"/>
      <c r="M55" s="128"/>
      <c r="N55" s="61"/>
      <c r="O55" s="61">
        <f t="shared" si="34"/>
        <v>0</v>
      </c>
      <c r="P55" s="61"/>
      <c r="Q55" s="78">
        <f t="shared" si="35"/>
        <v>0</v>
      </c>
      <c r="R55" s="6"/>
      <c r="S55" s="6"/>
      <c r="T55" s="6"/>
      <c r="U55" s="6"/>
    </row>
    <row r="56" spans="1:21" x14ac:dyDescent="0.25">
      <c r="A56" s="149" t="s">
        <v>22</v>
      </c>
      <c r="B56" s="149" t="s">
        <v>20</v>
      </c>
      <c r="C56" s="149" t="s">
        <v>27</v>
      </c>
      <c r="D56" s="149" t="s">
        <v>33</v>
      </c>
      <c r="E56" s="149" t="s">
        <v>25</v>
      </c>
      <c r="F56" s="150">
        <v>10</v>
      </c>
      <c r="G56" s="151" t="s">
        <v>31</v>
      </c>
      <c r="H56" s="133" t="s">
        <v>80</v>
      </c>
      <c r="I56" s="7"/>
      <c r="J56" s="7"/>
      <c r="K56" s="19"/>
      <c r="L56" s="68"/>
      <c r="M56" s="128"/>
      <c r="N56" s="61"/>
      <c r="O56" s="61">
        <f t="shared" si="34"/>
        <v>0</v>
      </c>
      <c r="P56" s="61"/>
      <c r="Q56" s="78">
        <f t="shared" si="35"/>
        <v>0</v>
      </c>
      <c r="R56" s="6"/>
      <c r="S56" s="6"/>
      <c r="T56" s="6"/>
      <c r="U56" s="6"/>
    </row>
    <row r="57" spans="1:21" x14ac:dyDescent="0.25">
      <c r="A57" s="149" t="s">
        <v>22</v>
      </c>
      <c r="B57" s="149" t="s">
        <v>20</v>
      </c>
      <c r="C57" s="149" t="s">
        <v>27</v>
      </c>
      <c r="D57" s="149" t="s">
        <v>33</v>
      </c>
      <c r="E57" s="149" t="s">
        <v>30</v>
      </c>
      <c r="F57" s="150">
        <v>10</v>
      </c>
      <c r="G57" s="151" t="s">
        <v>31</v>
      </c>
      <c r="H57" s="133" t="s">
        <v>81</v>
      </c>
      <c r="I57" s="7"/>
      <c r="J57" s="7"/>
      <c r="K57" s="19"/>
      <c r="L57" s="68"/>
      <c r="M57" s="128"/>
      <c r="N57" s="61"/>
      <c r="O57" s="61">
        <f t="shared" si="34"/>
        <v>0</v>
      </c>
      <c r="P57" s="61"/>
      <c r="Q57" s="78">
        <f t="shared" si="35"/>
        <v>0</v>
      </c>
      <c r="R57" s="6"/>
      <c r="S57" s="6"/>
      <c r="T57" s="6"/>
      <c r="U57" s="6"/>
    </row>
    <row r="58" spans="1:21" x14ac:dyDescent="0.25">
      <c r="A58" s="156"/>
      <c r="B58" s="156"/>
      <c r="C58" s="156"/>
      <c r="D58" s="156"/>
      <c r="E58" s="156"/>
      <c r="F58" s="157"/>
      <c r="G58" s="158"/>
      <c r="H58" s="135" t="s">
        <v>82</v>
      </c>
      <c r="I58" s="145">
        <f t="shared" ref="I58:R58" si="36">SUM(I54:I57)</f>
        <v>0</v>
      </c>
      <c r="J58" s="145">
        <f t="shared" si="36"/>
        <v>0</v>
      </c>
      <c r="K58" s="146">
        <f t="shared" si="36"/>
        <v>0</v>
      </c>
      <c r="L58" s="143">
        <f>SUM(L54:L57)</f>
        <v>0</v>
      </c>
      <c r="M58" s="144">
        <f>SUM(M54:M57)</f>
        <v>0</v>
      </c>
      <c r="N58" s="144">
        <f t="shared" ref="N58:O58" si="37">SUM(N54:N57)</f>
        <v>0</v>
      </c>
      <c r="O58" s="144">
        <f t="shared" si="37"/>
        <v>0</v>
      </c>
      <c r="P58" s="144">
        <f t="shared" si="36"/>
        <v>0</v>
      </c>
      <c r="Q58" s="147">
        <f t="shared" si="36"/>
        <v>0</v>
      </c>
      <c r="R58" s="145">
        <f t="shared" si="36"/>
        <v>0</v>
      </c>
      <c r="S58" s="145">
        <f t="shared" ref="S58:U58" si="38">SUM(S54:S57)</f>
        <v>0</v>
      </c>
      <c r="T58" s="145">
        <f t="shared" si="38"/>
        <v>0</v>
      </c>
      <c r="U58" s="145">
        <f t="shared" si="38"/>
        <v>0</v>
      </c>
    </row>
    <row r="59" spans="1:21" x14ac:dyDescent="0.25">
      <c r="A59" s="149"/>
      <c r="B59" s="149"/>
      <c r="C59" s="149"/>
      <c r="D59" s="149"/>
      <c r="E59" s="149"/>
      <c r="F59" s="150"/>
      <c r="G59" s="151"/>
      <c r="H59" s="133" t="s">
        <v>83</v>
      </c>
      <c r="I59" s="6"/>
      <c r="J59" s="6"/>
      <c r="K59" s="22"/>
      <c r="L59" s="69"/>
      <c r="M59" s="111"/>
      <c r="N59" s="62"/>
      <c r="O59" s="62"/>
      <c r="P59" s="62"/>
      <c r="Q59" s="75"/>
      <c r="R59" s="6"/>
      <c r="S59" s="6"/>
      <c r="T59" s="6"/>
      <c r="U59" s="6"/>
    </row>
    <row r="60" spans="1:21" x14ac:dyDescent="0.25">
      <c r="A60" s="149" t="s">
        <v>22</v>
      </c>
      <c r="B60" s="149" t="s">
        <v>20</v>
      </c>
      <c r="C60" s="149" t="s">
        <v>27</v>
      </c>
      <c r="D60" s="149" t="s">
        <v>21</v>
      </c>
      <c r="E60" s="149" t="s">
        <v>27</v>
      </c>
      <c r="F60" s="150">
        <v>10</v>
      </c>
      <c r="G60" s="151" t="s">
        <v>31</v>
      </c>
      <c r="H60" s="133" t="s">
        <v>84</v>
      </c>
      <c r="I60" s="7"/>
      <c r="J60" s="7"/>
      <c r="K60" s="19"/>
      <c r="L60" s="68"/>
      <c r="M60" s="128"/>
      <c r="N60" s="61"/>
      <c r="O60" s="61">
        <f t="shared" ref="O60:O64" si="39">SUM(M60-N60)</f>
        <v>0</v>
      </c>
      <c r="P60" s="61"/>
      <c r="Q60" s="78">
        <f t="shared" ref="Q60:Q64" si="40">SUM(P60-O60)</f>
        <v>0</v>
      </c>
      <c r="R60" s="6"/>
      <c r="S60" s="6"/>
      <c r="T60" s="6"/>
      <c r="U60" s="6"/>
    </row>
    <row r="61" spans="1:21" x14ac:dyDescent="0.25">
      <c r="A61" s="149" t="s">
        <v>22</v>
      </c>
      <c r="B61" s="149" t="s">
        <v>20</v>
      </c>
      <c r="C61" s="149" t="s">
        <v>27</v>
      </c>
      <c r="D61" s="149" t="s">
        <v>21</v>
      </c>
      <c r="E61" s="149" t="s">
        <v>67</v>
      </c>
      <c r="F61" s="150">
        <v>10</v>
      </c>
      <c r="G61" s="151" t="s">
        <v>31</v>
      </c>
      <c r="H61" s="133" t="s">
        <v>85</v>
      </c>
      <c r="I61" s="7"/>
      <c r="J61" s="7"/>
      <c r="K61" s="19"/>
      <c r="L61" s="68"/>
      <c r="M61" s="128"/>
      <c r="N61" s="61"/>
      <c r="O61" s="61">
        <f t="shared" si="39"/>
        <v>0</v>
      </c>
      <c r="P61" s="61"/>
      <c r="Q61" s="78">
        <f t="shared" si="40"/>
        <v>0</v>
      </c>
      <c r="R61" s="6"/>
      <c r="S61" s="6"/>
      <c r="T61" s="6"/>
      <c r="U61" s="6"/>
    </row>
    <row r="62" spans="1:21" x14ac:dyDescent="0.25">
      <c r="A62" s="149" t="s">
        <v>22</v>
      </c>
      <c r="B62" s="149" t="s">
        <v>20</v>
      </c>
      <c r="C62" s="149" t="s">
        <v>27</v>
      </c>
      <c r="D62" s="149" t="s">
        <v>21</v>
      </c>
      <c r="E62" s="149" t="s">
        <v>33</v>
      </c>
      <c r="F62" s="150">
        <v>10</v>
      </c>
      <c r="G62" s="151" t="s">
        <v>31</v>
      </c>
      <c r="H62" s="133" t="s">
        <v>131</v>
      </c>
      <c r="I62" s="10"/>
      <c r="J62" s="10"/>
      <c r="K62" s="59"/>
      <c r="L62" s="71"/>
      <c r="M62" s="130"/>
      <c r="N62" s="63"/>
      <c r="O62" s="61">
        <f t="shared" si="39"/>
        <v>0</v>
      </c>
      <c r="P62" s="63"/>
      <c r="Q62" s="78">
        <f t="shared" si="40"/>
        <v>0</v>
      </c>
      <c r="R62" s="6"/>
      <c r="S62" s="6"/>
      <c r="T62" s="6"/>
      <c r="U62" s="6"/>
    </row>
    <row r="63" spans="1:21" x14ac:dyDescent="0.25">
      <c r="A63" s="149" t="s">
        <v>22</v>
      </c>
      <c r="B63" s="149" t="s">
        <v>20</v>
      </c>
      <c r="C63" s="149" t="s">
        <v>27</v>
      </c>
      <c r="D63" s="149" t="s">
        <v>21</v>
      </c>
      <c r="E63" s="149" t="s">
        <v>21</v>
      </c>
      <c r="F63" s="150">
        <v>10</v>
      </c>
      <c r="G63" s="151" t="s">
        <v>31</v>
      </c>
      <c r="H63" s="133" t="s">
        <v>86</v>
      </c>
      <c r="I63" s="7"/>
      <c r="J63" s="7"/>
      <c r="K63" s="19"/>
      <c r="L63" s="68"/>
      <c r="M63" s="128"/>
      <c r="N63" s="61"/>
      <c r="O63" s="61">
        <f t="shared" si="39"/>
        <v>0</v>
      </c>
      <c r="P63" s="61"/>
      <c r="Q63" s="78">
        <f t="shared" si="40"/>
        <v>0</v>
      </c>
      <c r="R63" s="6"/>
      <c r="S63" s="6"/>
      <c r="T63" s="6"/>
      <c r="U63" s="6"/>
    </row>
    <row r="64" spans="1:21" x14ac:dyDescent="0.25">
      <c r="A64" s="149" t="s">
        <v>22</v>
      </c>
      <c r="B64" s="149" t="s">
        <v>20</v>
      </c>
      <c r="C64" s="149" t="s">
        <v>27</v>
      </c>
      <c r="D64" s="149" t="s">
        <v>21</v>
      </c>
      <c r="E64" s="149" t="s">
        <v>87</v>
      </c>
      <c r="F64" s="150">
        <v>10</v>
      </c>
      <c r="G64" s="151" t="s">
        <v>31</v>
      </c>
      <c r="H64" s="133" t="s">
        <v>88</v>
      </c>
      <c r="I64" s="7"/>
      <c r="J64" s="7"/>
      <c r="K64" s="19"/>
      <c r="L64" s="68"/>
      <c r="M64" s="128"/>
      <c r="N64" s="61"/>
      <c r="O64" s="61">
        <f t="shared" si="39"/>
        <v>0</v>
      </c>
      <c r="P64" s="61"/>
      <c r="Q64" s="78">
        <f t="shared" si="40"/>
        <v>0</v>
      </c>
      <c r="R64" s="6"/>
      <c r="S64" s="6"/>
      <c r="T64" s="6"/>
      <c r="U64" s="6"/>
    </row>
    <row r="65" spans="1:21" x14ac:dyDescent="0.25">
      <c r="A65" s="156"/>
      <c r="B65" s="156"/>
      <c r="C65" s="156"/>
      <c r="D65" s="156"/>
      <c r="E65" s="156"/>
      <c r="F65" s="157"/>
      <c r="G65" s="158"/>
      <c r="H65" s="135" t="s">
        <v>89</v>
      </c>
      <c r="I65" s="145">
        <f t="shared" ref="I65:O65" si="41">SUM(I60:I64)</f>
        <v>0</v>
      </c>
      <c r="J65" s="145">
        <f t="shared" si="41"/>
        <v>0</v>
      </c>
      <c r="K65" s="146">
        <f t="shared" si="41"/>
        <v>0</v>
      </c>
      <c r="L65" s="143">
        <f t="shared" si="41"/>
        <v>0</v>
      </c>
      <c r="M65" s="144">
        <f t="shared" si="41"/>
        <v>0</v>
      </c>
      <c r="N65" s="144">
        <f t="shared" si="41"/>
        <v>0</v>
      </c>
      <c r="O65" s="144">
        <f t="shared" si="41"/>
        <v>0</v>
      </c>
      <c r="P65" s="144">
        <f>SUM(P60:P64)</f>
        <v>0</v>
      </c>
      <c r="Q65" s="147">
        <f t="shared" ref="Q65" si="42">SUM(Q60:Q64)</f>
        <v>0</v>
      </c>
      <c r="R65" s="145">
        <f t="shared" ref="R65" si="43">SUM(R60:R64)</f>
        <v>0</v>
      </c>
      <c r="S65" s="145">
        <f t="shared" ref="S65:U65" si="44">SUM(S60:S64)</f>
        <v>0</v>
      </c>
      <c r="T65" s="145">
        <f t="shared" si="44"/>
        <v>0</v>
      </c>
      <c r="U65" s="145">
        <f t="shared" si="44"/>
        <v>0</v>
      </c>
    </row>
    <row r="66" spans="1:21" x14ac:dyDescent="0.25">
      <c r="A66" s="149"/>
      <c r="B66" s="149"/>
      <c r="C66" s="149"/>
      <c r="D66" s="149"/>
      <c r="E66" s="149"/>
      <c r="F66" s="150">
        <v>10</v>
      </c>
      <c r="G66" s="151" t="s">
        <v>31</v>
      </c>
      <c r="H66" s="133" t="s">
        <v>90</v>
      </c>
      <c r="I66" s="6"/>
      <c r="J66" s="6"/>
      <c r="K66" s="22"/>
      <c r="L66" s="69"/>
      <c r="M66" s="111"/>
      <c r="N66" s="62"/>
      <c r="O66" s="62"/>
      <c r="P66" s="62"/>
      <c r="Q66" s="75"/>
      <c r="R66" s="6"/>
      <c r="S66" s="6"/>
      <c r="T66" s="6"/>
      <c r="U66" s="6"/>
    </row>
    <row r="67" spans="1:21" ht="28.9" customHeight="1" x14ac:dyDescent="0.25">
      <c r="A67" s="149" t="s">
        <v>22</v>
      </c>
      <c r="B67" s="149" t="s">
        <v>20</v>
      </c>
      <c r="C67" s="149" t="s">
        <v>27</v>
      </c>
      <c r="D67" s="149" t="s">
        <v>59</v>
      </c>
      <c r="E67" s="149" t="s">
        <v>22</v>
      </c>
      <c r="F67" s="150">
        <v>10</v>
      </c>
      <c r="G67" s="151" t="s">
        <v>31</v>
      </c>
      <c r="H67" s="133" t="s">
        <v>91</v>
      </c>
      <c r="I67" s="7"/>
      <c r="J67" s="7"/>
      <c r="K67" s="22"/>
      <c r="L67" s="69"/>
      <c r="M67" s="111"/>
      <c r="N67" s="62"/>
      <c r="O67" s="61">
        <f t="shared" ref="O67" si="45">SUM(M67-N67)</f>
        <v>0</v>
      </c>
      <c r="P67" s="62"/>
      <c r="Q67" s="78">
        <f>SUM(P67-O67)</f>
        <v>0</v>
      </c>
      <c r="R67" s="6"/>
      <c r="S67" s="6"/>
      <c r="T67" s="6"/>
      <c r="U67" s="6"/>
    </row>
    <row r="68" spans="1:21" x14ac:dyDescent="0.25">
      <c r="A68" s="156"/>
      <c r="B68" s="156"/>
      <c r="C68" s="156"/>
      <c r="D68" s="156"/>
      <c r="E68" s="156"/>
      <c r="F68" s="157"/>
      <c r="G68" s="158"/>
      <c r="H68" s="135" t="s">
        <v>92</v>
      </c>
      <c r="I68" s="145">
        <f t="shared" ref="I68:O68" si="46">SUM(I67:I67)</f>
        <v>0</v>
      </c>
      <c r="J68" s="145">
        <f t="shared" si="46"/>
        <v>0</v>
      </c>
      <c r="K68" s="146">
        <f t="shared" si="46"/>
        <v>0</v>
      </c>
      <c r="L68" s="143">
        <f t="shared" si="46"/>
        <v>0</v>
      </c>
      <c r="M68" s="144">
        <f t="shared" si="46"/>
        <v>0</v>
      </c>
      <c r="N68" s="144">
        <f t="shared" si="46"/>
        <v>0</v>
      </c>
      <c r="O68" s="144">
        <f t="shared" si="46"/>
        <v>0</v>
      </c>
      <c r="P68" s="144">
        <f>SUM(P67:P67)</f>
        <v>0</v>
      </c>
      <c r="Q68" s="147">
        <f t="shared" ref="Q68" si="47">SUM(Q67:Q67)</f>
        <v>0</v>
      </c>
      <c r="R68" s="145">
        <f t="shared" ref="R68" si="48">SUM(R67:R67)</f>
        <v>0</v>
      </c>
      <c r="S68" s="145">
        <f t="shared" ref="S68:U68" si="49">SUM(S67:S67)</f>
        <v>0</v>
      </c>
      <c r="T68" s="145">
        <f t="shared" si="49"/>
        <v>0</v>
      </c>
      <c r="U68" s="145">
        <f t="shared" si="49"/>
        <v>0</v>
      </c>
    </row>
    <row r="69" spans="1:21" x14ac:dyDescent="0.25">
      <c r="A69" s="149"/>
      <c r="B69" s="149"/>
      <c r="C69" s="149"/>
      <c r="D69" s="149"/>
      <c r="E69" s="149"/>
      <c r="F69" s="150"/>
      <c r="G69" s="151"/>
      <c r="H69" s="133" t="s">
        <v>93</v>
      </c>
      <c r="I69" s="6"/>
      <c r="J69" s="6"/>
      <c r="K69" s="22"/>
      <c r="L69" s="69"/>
      <c r="M69" s="111"/>
      <c r="N69" s="62"/>
      <c r="O69" s="62"/>
      <c r="P69" s="62"/>
      <c r="Q69" s="75"/>
      <c r="R69" s="6"/>
      <c r="S69" s="6"/>
      <c r="T69" s="6"/>
      <c r="U69" s="6"/>
    </row>
    <row r="70" spans="1:21" x14ac:dyDescent="0.25">
      <c r="A70" s="149" t="s">
        <v>22</v>
      </c>
      <c r="B70" s="149" t="s">
        <v>20</v>
      </c>
      <c r="C70" s="149" t="s">
        <v>27</v>
      </c>
      <c r="D70" s="149" t="s">
        <v>94</v>
      </c>
      <c r="E70" s="149" t="s">
        <v>19</v>
      </c>
      <c r="F70" s="150">
        <v>10</v>
      </c>
      <c r="G70" s="151" t="s">
        <v>31</v>
      </c>
      <c r="H70" s="133" t="s">
        <v>9</v>
      </c>
      <c r="I70" s="8"/>
      <c r="J70" s="8"/>
      <c r="K70" s="19"/>
      <c r="L70" s="68"/>
      <c r="M70" s="128"/>
      <c r="N70" s="61"/>
      <c r="O70" s="61">
        <f t="shared" ref="O70:O72" si="50">SUM(M70-N70)</f>
        <v>0</v>
      </c>
      <c r="P70" s="61"/>
      <c r="Q70" s="74">
        <f t="shared" ref="Q70:Q74" si="51">SUM(M70-P70)</f>
        <v>0</v>
      </c>
      <c r="R70" s="6"/>
      <c r="S70" s="6"/>
      <c r="T70" s="6"/>
      <c r="U70" s="6"/>
    </row>
    <row r="71" spans="1:21" x14ac:dyDescent="0.25">
      <c r="A71" s="149" t="s">
        <v>22</v>
      </c>
      <c r="B71" s="149" t="s">
        <v>20</v>
      </c>
      <c r="C71" s="149" t="s">
        <v>27</v>
      </c>
      <c r="D71" s="149" t="s">
        <v>94</v>
      </c>
      <c r="E71" s="149" t="s">
        <v>19</v>
      </c>
      <c r="F71" s="150">
        <v>10</v>
      </c>
      <c r="G71" s="151" t="s">
        <v>31</v>
      </c>
      <c r="H71" s="133" t="s">
        <v>10</v>
      </c>
      <c r="I71" s="8"/>
      <c r="J71" s="8"/>
      <c r="K71" s="19"/>
      <c r="L71" s="68"/>
      <c r="M71" s="128"/>
      <c r="N71" s="61"/>
      <c r="O71" s="61">
        <f t="shared" si="50"/>
        <v>0</v>
      </c>
      <c r="P71" s="61"/>
      <c r="Q71" s="74">
        <f t="shared" si="51"/>
        <v>0</v>
      </c>
      <c r="R71" s="6"/>
      <c r="S71" s="6"/>
      <c r="T71" s="6"/>
      <c r="U71" s="6"/>
    </row>
    <row r="72" spans="1:21" x14ac:dyDescent="0.25">
      <c r="A72" s="149" t="s">
        <v>22</v>
      </c>
      <c r="B72" s="149" t="s">
        <v>20</v>
      </c>
      <c r="C72" s="149" t="s">
        <v>27</v>
      </c>
      <c r="D72" s="149" t="s">
        <v>94</v>
      </c>
      <c r="E72" s="149" t="s">
        <v>22</v>
      </c>
      <c r="F72" s="150">
        <v>10</v>
      </c>
      <c r="G72" s="151" t="s">
        <v>31</v>
      </c>
      <c r="H72" s="133" t="s">
        <v>11</v>
      </c>
      <c r="I72" s="21"/>
      <c r="J72" s="21"/>
      <c r="K72" s="19"/>
      <c r="L72" s="68"/>
      <c r="M72" s="128"/>
      <c r="N72" s="61"/>
      <c r="O72" s="61">
        <f t="shared" si="50"/>
        <v>0</v>
      </c>
      <c r="P72" s="61"/>
      <c r="Q72" s="74">
        <f t="shared" si="51"/>
        <v>0</v>
      </c>
      <c r="R72" s="6"/>
      <c r="S72" s="6"/>
      <c r="T72" s="6"/>
      <c r="U72" s="6"/>
    </row>
    <row r="73" spans="1:21" ht="22.5" x14ac:dyDescent="0.25">
      <c r="A73" s="156"/>
      <c r="B73" s="156"/>
      <c r="C73" s="156"/>
      <c r="D73" s="156"/>
      <c r="E73" s="156"/>
      <c r="F73" s="157"/>
      <c r="G73" s="158"/>
      <c r="H73" s="135" t="s">
        <v>95</v>
      </c>
      <c r="I73" s="145">
        <f t="shared" ref="I73:P73" si="52">SUM(I70:I72)</f>
        <v>0</v>
      </c>
      <c r="J73" s="145">
        <f t="shared" si="52"/>
        <v>0</v>
      </c>
      <c r="K73" s="146">
        <f t="shared" si="52"/>
        <v>0</v>
      </c>
      <c r="L73" s="143">
        <f t="shared" si="52"/>
        <v>0</v>
      </c>
      <c r="M73" s="144">
        <f t="shared" si="52"/>
        <v>0</v>
      </c>
      <c r="N73" s="144">
        <f t="shared" si="52"/>
        <v>0</v>
      </c>
      <c r="O73" s="144">
        <f t="shared" si="52"/>
        <v>0</v>
      </c>
      <c r="P73" s="144">
        <f t="shared" si="52"/>
        <v>0</v>
      </c>
      <c r="Q73" s="147">
        <f t="shared" ref="Q73" si="53">SUM(Q70:Q72)</f>
        <v>0</v>
      </c>
      <c r="R73" s="145">
        <f t="shared" ref="R73:U73" si="54">SUM(R70:R72)</f>
        <v>0</v>
      </c>
      <c r="S73" s="145">
        <f t="shared" si="54"/>
        <v>0</v>
      </c>
      <c r="T73" s="145">
        <f t="shared" si="54"/>
        <v>0</v>
      </c>
      <c r="U73" s="145">
        <f t="shared" si="54"/>
        <v>0</v>
      </c>
    </row>
    <row r="74" spans="1:21" x14ac:dyDescent="0.25">
      <c r="A74" s="149" t="s">
        <v>22</v>
      </c>
      <c r="B74" s="149" t="s">
        <v>20</v>
      </c>
      <c r="C74" s="149" t="s">
        <v>27</v>
      </c>
      <c r="D74" s="149" t="s">
        <v>96</v>
      </c>
      <c r="E74" s="149"/>
      <c r="F74" s="150">
        <v>10</v>
      </c>
      <c r="G74" s="151" t="s">
        <v>31</v>
      </c>
      <c r="H74" s="133" t="s">
        <v>97</v>
      </c>
      <c r="I74" s="6"/>
      <c r="J74" s="7"/>
      <c r="K74" s="22"/>
      <c r="L74" s="69"/>
      <c r="M74" s="111"/>
      <c r="N74" s="62"/>
      <c r="O74" s="61">
        <f t="shared" ref="O74" si="55">SUM(M74-N74)</f>
        <v>0</v>
      </c>
      <c r="P74" s="62"/>
      <c r="Q74" s="74">
        <f t="shared" si="51"/>
        <v>0</v>
      </c>
      <c r="R74" s="6"/>
      <c r="S74" s="6"/>
      <c r="T74" s="6"/>
      <c r="U74" s="6"/>
    </row>
    <row r="75" spans="1:21" x14ac:dyDescent="0.25">
      <c r="A75" s="156"/>
      <c r="B75" s="156"/>
      <c r="C75" s="156"/>
      <c r="D75" s="156"/>
      <c r="E75" s="156"/>
      <c r="F75" s="157"/>
      <c r="G75" s="158"/>
      <c r="H75" s="135" t="s">
        <v>98</v>
      </c>
      <c r="I75" s="145">
        <f t="shared" ref="I75:R75" si="56">SUM(I74)</f>
        <v>0</v>
      </c>
      <c r="J75" s="145">
        <f t="shared" si="56"/>
        <v>0</v>
      </c>
      <c r="K75" s="146">
        <f t="shared" si="56"/>
        <v>0</v>
      </c>
      <c r="L75" s="143">
        <f t="shared" si="56"/>
        <v>0</v>
      </c>
      <c r="M75" s="144">
        <f t="shared" si="56"/>
        <v>0</v>
      </c>
      <c r="N75" s="144">
        <f t="shared" si="56"/>
        <v>0</v>
      </c>
      <c r="O75" s="144">
        <f t="shared" si="56"/>
        <v>0</v>
      </c>
      <c r="P75" s="144">
        <f t="shared" si="56"/>
        <v>0</v>
      </c>
      <c r="Q75" s="147">
        <f t="shared" si="56"/>
        <v>0</v>
      </c>
      <c r="R75" s="145">
        <f t="shared" si="56"/>
        <v>0</v>
      </c>
      <c r="S75" s="145">
        <f t="shared" ref="S75:U75" si="57">SUM(S74)</f>
        <v>0</v>
      </c>
      <c r="T75" s="145">
        <f t="shared" si="57"/>
        <v>0</v>
      </c>
      <c r="U75" s="145">
        <f t="shared" si="57"/>
        <v>0</v>
      </c>
    </row>
    <row r="76" spans="1:21" ht="22.5" x14ac:dyDescent="0.25">
      <c r="A76" s="149"/>
      <c r="B76" s="149"/>
      <c r="C76" s="149"/>
      <c r="D76" s="149"/>
      <c r="E76" s="149"/>
      <c r="F76" s="150"/>
      <c r="G76" s="151"/>
      <c r="H76" s="133" t="s">
        <v>99</v>
      </c>
      <c r="I76" s="6"/>
      <c r="J76" s="6"/>
      <c r="K76" s="22"/>
      <c r="L76" s="69"/>
      <c r="M76" s="111"/>
      <c r="N76" s="62"/>
      <c r="O76" s="62"/>
      <c r="P76" s="62"/>
      <c r="Q76" s="75"/>
      <c r="R76" s="6"/>
      <c r="S76" s="6"/>
      <c r="T76" s="6"/>
      <c r="U76" s="6"/>
    </row>
    <row r="77" spans="1:21" x14ac:dyDescent="0.25">
      <c r="A77" s="149" t="s">
        <v>22</v>
      </c>
      <c r="B77" s="149" t="s">
        <v>20</v>
      </c>
      <c r="C77" s="149" t="s">
        <v>27</v>
      </c>
      <c r="D77" s="149" t="s">
        <v>51</v>
      </c>
      <c r="E77" s="149" t="s">
        <v>27</v>
      </c>
      <c r="F77" s="150">
        <v>10</v>
      </c>
      <c r="G77" s="151" t="s">
        <v>31</v>
      </c>
      <c r="H77" s="133" t="s">
        <v>100</v>
      </c>
      <c r="I77" s="7"/>
      <c r="J77" s="7"/>
      <c r="K77" s="19"/>
      <c r="L77" s="68"/>
      <c r="M77" s="128"/>
      <c r="N77" s="61"/>
      <c r="O77" s="61">
        <f t="shared" ref="O77:O79" si="58">SUM(M77-N77)</f>
        <v>0</v>
      </c>
      <c r="P77" s="61"/>
      <c r="Q77" s="78">
        <f t="shared" ref="Q77:Q79" si="59">SUM(P77-O77)</f>
        <v>0</v>
      </c>
      <c r="R77" s="6"/>
      <c r="S77" s="6"/>
      <c r="T77" s="6"/>
      <c r="U77" s="6"/>
    </row>
    <row r="78" spans="1:21" x14ac:dyDescent="0.25">
      <c r="A78" s="149" t="s">
        <v>22</v>
      </c>
      <c r="B78" s="149" t="s">
        <v>20</v>
      </c>
      <c r="C78" s="149" t="s">
        <v>27</v>
      </c>
      <c r="D78" s="149" t="s">
        <v>51</v>
      </c>
      <c r="E78" s="149">
        <v>5</v>
      </c>
      <c r="F78" s="150">
        <v>10</v>
      </c>
      <c r="G78" s="151" t="s">
        <v>31</v>
      </c>
      <c r="H78" s="133" t="s">
        <v>101</v>
      </c>
      <c r="I78" s="7"/>
      <c r="J78" s="7"/>
      <c r="K78" s="19"/>
      <c r="L78" s="68"/>
      <c r="M78" s="128"/>
      <c r="N78" s="61"/>
      <c r="O78" s="61">
        <f t="shared" si="58"/>
        <v>0</v>
      </c>
      <c r="P78" s="61"/>
      <c r="Q78" s="78">
        <f t="shared" si="59"/>
        <v>0</v>
      </c>
      <c r="R78" s="6"/>
      <c r="S78" s="6"/>
      <c r="T78" s="6"/>
      <c r="U78" s="6"/>
    </row>
    <row r="79" spans="1:21" x14ac:dyDescent="0.25">
      <c r="A79" s="149" t="s">
        <v>22</v>
      </c>
      <c r="B79" s="149" t="s">
        <v>20</v>
      </c>
      <c r="C79" s="149" t="s">
        <v>27</v>
      </c>
      <c r="D79" s="149" t="s">
        <v>51</v>
      </c>
      <c r="E79" s="149" t="s">
        <v>33</v>
      </c>
      <c r="F79" s="150">
        <v>10</v>
      </c>
      <c r="G79" s="151" t="s">
        <v>31</v>
      </c>
      <c r="H79" s="133" t="s">
        <v>102</v>
      </c>
      <c r="I79" s="7"/>
      <c r="J79" s="7"/>
      <c r="K79" s="19"/>
      <c r="L79" s="68"/>
      <c r="M79" s="128"/>
      <c r="N79" s="61"/>
      <c r="O79" s="61">
        <f t="shared" si="58"/>
        <v>0</v>
      </c>
      <c r="P79" s="61"/>
      <c r="Q79" s="78">
        <f t="shared" si="59"/>
        <v>0</v>
      </c>
      <c r="R79" s="6"/>
      <c r="S79" s="6"/>
      <c r="T79" s="6"/>
      <c r="U79" s="6"/>
    </row>
    <row r="80" spans="1:21" ht="22.5" x14ac:dyDescent="0.25">
      <c r="A80" s="156"/>
      <c r="B80" s="156"/>
      <c r="C80" s="156"/>
      <c r="D80" s="156"/>
      <c r="E80" s="156"/>
      <c r="F80" s="157"/>
      <c r="G80" s="158"/>
      <c r="H80" s="135" t="s">
        <v>103</v>
      </c>
      <c r="I80" s="145">
        <f t="shared" ref="I80:R80" si="60">SUM(I77:I79)</f>
        <v>0</v>
      </c>
      <c r="J80" s="145">
        <f t="shared" si="60"/>
        <v>0</v>
      </c>
      <c r="K80" s="146">
        <f t="shared" si="60"/>
        <v>0</v>
      </c>
      <c r="L80" s="143">
        <f t="shared" si="60"/>
        <v>0</v>
      </c>
      <c r="M80" s="144">
        <f t="shared" si="60"/>
        <v>0</v>
      </c>
      <c r="N80" s="144">
        <f t="shared" si="60"/>
        <v>0</v>
      </c>
      <c r="O80" s="144">
        <f t="shared" si="60"/>
        <v>0</v>
      </c>
      <c r="P80" s="144">
        <f t="shared" si="60"/>
        <v>0</v>
      </c>
      <c r="Q80" s="147">
        <f t="shared" si="60"/>
        <v>0</v>
      </c>
      <c r="R80" s="145">
        <f t="shared" si="60"/>
        <v>0</v>
      </c>
      <c r="S80" s="145">
        <f t="shared" ref="S80:U80" si="61">SUM(S77:S79)</f>
        <v>0</v>
      </c>
      <c r="T80" s="145">
        <f t="shared" si="61"/>
        <v>0</v>
      </c>
      <c r="U80" s="145">
        <f t="shared" si="61"/>
        <v>0</v>
      </c>
    </row>
    <row r="81" spans="1:21" ht="30.75" customHeight="1" x14ac:dyDescent="0.25">
      <c r="A81" s="178" t="s">
        <v>126</v>
      </c>
      <c r="B81" s="179"/>
      <c r="C81" s="179"/>
      <c r="D81" s="179"/>
      <c r="E81" s="179"/>
      <c r="F81" s="179"/>
      <c r="G81" s="179"/>
      <c r="H81" s="136"/>
      <c r="I81" s="20"/>
      <c r="J81" s="20"/>
      <c r="K81" s="20"/>
      <c r="L81" s="72"/>
      <c r="M81" s="127"/>
      <c r="N81" s="64"/>
      <c r="O81" s="64"/>
      <c r="P81" s="64"/>
      <c r="Q81" s="20"/>
      <c r="R81" s="20"/>
      <c r="S81" s="20"/>
      <c r="T81" s="20"/>
      <c r="U81" s="20"/>
    </row>
    <row r="82" spans="1:21" ht="22.5" x14ac:dyDescent="0.25">
      <c r="A82" s="159">
        <v>2</v>
      </c>
      <c r="B82" s="159">
        <v>0</v>
      </c>
      <c r="C82" s="159">
        <v>4</v>
      </c>
      <c r="D82" s="159">
        <v>41</v>
      </c>
      <c r="E82" s="159">
        <v>13</v>
      </c>
      <c r="F82" s="160"/>
      <c r="G82" s="160"/>
      <c r="H82" s="133" t="s">
        <v>126</v>
      </c>
      <c r="I82" s="7"/>
      <c r="J82" s="7"/>
      <c r="K82" s="19"/>
      <c r="L82" s="68"/>
      <c r="M82" s="128"/>
      <c r="N82" s="61"/>
      <c r="O82" s="61"/>
      <c r="P82" s="61"/>
      <c r="Q82" s="74"/>
      <c r="R82" s="6"/>
      <c r="S82" s="6"/>
      <c r="T82" s="6"/>
      <c r="U82" s="6"/>
    </row>
    <row r="83" spans="1:21" ht="22.5" x14ac:dyDescent="0.25">
      <c r="A83" s="149">
        <v>3</v>
      </c>
      <c r="B83" s="149">
        <v>6</v>
      </c>
      <c r="C83" s="149">
        <v>3</v>
      </c>
      <c r="D83" s="149">
        <v>20</v>
      </c>
      <c r="E83" s="149"/>
      <c r="F83" s="150">
        <v>10</v>
      </c>
      <c r="G83" s="150" t="s">
        <v>31</v>
      </c>
      <c r="H83" s="133" t="s">
        <v>126</v>
      </c>
      <c r="I83" s="7"/>
      <c r="J83" s="7"/>
      <c r="K83" s="19"/>
      <c r="L83" s="73"/>
      <c r="M83" s="129"/>
      <c r="N83" s="65"/>
      <c r="O83" s="65"/>
      <c r="P83" s="65"/>
      <c r="Q83" s="74"/>
      <c r="R83" s="6"/>
      <c r="S83" s="6"/>
      <c r="T83" s="6"/>
      <c r="U83" s="6"/>
    </row>
    <row r="84" spans="1:21" ht="21.75" customHeight="1" x14ac:dyDescent="0.25">
      <c r="A84" s="114"/>
      <c r="B84" s="114"/>
      <c r="C84" s="114"/>
      <c r="D84" s="114"/>
      <c r="E84" s="114"/>
      <c r="F84" s="115"/>
      <c r="G84" s="116"/>
      <c r="H84" s="135"/>
      <c r="I84" s="117"/>
      <c r="J84" s="117"/>
      <c r="K84" s="113"/>
      <c r="L84" s="108"/>
      <c r="M84" s="109"/>
      <c r="N84" s="109"/>
      <c r="O84" s="109"/>
      <c r="P84" s="109"/>
      <c r="Q84" s="118"/>
      <c r="R84" s="145"/>
      <c r="S84" s="145"/>
      <c r="T84" s="145"/>
      <c r="U84" s="145"/>
    </row>
    <row r="85" spans="1:21" ht="26.25" customHeight="1" x14ac:dyDescent="0.25">
      <c r="A85" s="114"/>
      <c r="B85" s="114"/>
      <c r="C85" s="114"/>
      <c r="D85" s="114"/>
      <c r="E85" s="114"/>
      <c r="F85" s="115"/>
      <c r="G85" s="116"/>
      <c r="H85" s="135" t="s">
        <v>105</v>
      </c>
      <c r="I85" s="117"/>
      <c r="J85" s="117"/>
      <c r="K85" s="113"/>
      <c r="L85" s="108"/>
      <c r="M85" s="109"/>
      <c r="N85" s="109"/>
      <c r="O85" s="109"/>
      <c r="P85" s="109"/>
      <c r="Q85" s="118"/>
      <c r="R85" s="145" t="s">
        <v>113</v>
      </c>
      <c r="S85" s="145" t="s">
        <v>114</v>
      </c>
      <c r="T85" s="145" t="s">
        <v>115</v>
      </c>
      <c r="U85" s="145" t="s">
        <v>116</v>
      </c>
    </row>
    <row r="86" spans="1:21" ht="24" x14ac:dyDescent="0.25">
      <c r="A86" s="3"/>
      <c r="B86" s="3"/>
      <c r="C86" s="3"/>
      <c r="D86" s="3"/>
      <c r="E86" s="3"/>
      <c r="F86" s="3"/>
      <c r="G86" s="11"/>
      <c r="H86" s="122" t="s">
        <v>132</v>
      </c>
      <c r="I86" s="123">
        <f t="shared" ref="I86:P86" si="62">SUM(+I75+I73+I68+I65+I58+I52+I46+I31+I40+I20+I16+I80)</f>
        <v>0</v>
      </c>
      <c r="J86" s="123">
        <f t="shared" si="62"/>
        <v>0</v>
      </c>
      <c r="K86" s="123">
        <f t="shared" si="62"/>
        <v>0</v>
      </c>
      <c r="L86" s="123">
        <f t="shared" si="62"/>
        <v>0</v>
      </c>
      <c r="M86" s="123">
        <f t="shared" si="62"/>
        <v>0</v>
      </c>
      <c r="N86" s="123">
        <f t="shared" si="62"/>
        <v>0</v>
      </c>
      <c r="O86" s="123">
        <f t="shared" si="62"/>
        <v>0</v>
      </c>
      <c r="P86" s="123">
        <f t="shared" si="62"/>
        <v>0</v>
      </c>
      <c r="Q86" s="123">
        <f>SUM(P86-O86)</f>
        <v>0</v>
      </c>
      <c r="R86" s="148">
        <f>SUM(R16+R20+R31+R40+R46+R52+R58+R65+R68+R73+R80)</f>
        <v>0</v>
      </c>
      <c r="S86" s="148">
        <f>SUM(S16+S20+S31+S40+S46+S52+S58+S65+S68+S73+S80)</f>
        <v>0</v>
      </c>
      <c r="T86" s="148">
        <f>SUM(T16+T20+T31+T40+T46+T52+T58+T65+T68+T73+T80)</f>
        <v>0</v>
      </c>
      <c r="U86" s="148">
        <f>SUM(U16+U20+U31+U40+U46+U52+U58+U65+U68+U73+U80)</f>
        <v>0</v>
      </c>
    </row>
    <row r="87" spans="1:21" ht="48.75" customHeight="1" x14ac:dyDescent="0.25">
      <c r="A87" s="3"/>
      <c r="B87" s="3"/>
      <c r="C87" s="3"/>
      <c r="D87" s="3"/>
      <c r="E87" s="3"/>
      <c r="F87" s="3"/>
      <c r="G87" s="11"/>
      <c r="H87" s="122" t="s">
        <v>133</v>
      </c>
      <c r="I87" s="123"/>
      <c r="J87" s="123"/>
      <c r="K87" s="123"/>
      <c r="L87" s="123"/>
      <c r="M87" s="123">
        <f>SUM(M6)</f>
        <v>0</v>
      </c>
      <c r="N87" s="123">
        <f>SUM(N6)</f>
        <v>0</v>
      </c>
      <c r="O87" s="123">
        <f>SUM(O6)</f>
        <v>0</v>
      </c>
      <c r="P87" s="123">
        <f>SUM(P6)</f>
        <v>0</v>
      </c>
      <c r="Q87" s="123">
        <f>SUM(P87-O87)</f>
        <v>0</v>
      </c>
      <c r="R87" s="83"/>
      <c r="S87" s="83"/>
      <c r="T87" s="83"/>
      <c r="U87" s="83"/>
    </row>
    <row r="88" spans="1:21" ht="30" customHeight="1" x14ac:dyDescent="0.25">
      <c r="A88" s="3"/>
      <c r="B88" s="3"/>
      <c r="C88" s="3"/>
      <c r="D88" s="3"/>
      <c r="E88" s="3"/>
      <c r="F88" s="3"/>
      <c r="G88" s="11"/>
      <c r="H88" s="124" t="s">
        <v>134</v>
      </c>
      <c r="I88" s="125"/>
      <c r="J88" s="125"/>
      <c r="K88" s="125"/>
      <c r="L88" s="125"/>
      <c r="M88" s="125">
        <f>SUM(M86:M87)</f>
        <v>0</v>
      </c>
      <c r="N88" s="125">
        <f t="shared" ref="N88:O88" si="63">SUM(N86:N87)</f>
        <v>0</v>
      </c>
      <c r="O88" s="125">
        <f t="shared" si="63"/>
        <v>0</v>
      </c>
      <c r="P88" s="125">
        <f>SUM(P86:P87)</f>
        <v>0</v>
      </c>
      <c r="Q88" s="125">
        <f>SUM(Q86:Q87)</f>
        <v>0</v>
      </c>
      <c r="R88" s="83"/>
      <c r="S88" s="83"/>
      <c r="T88" s="83"/>
      <c r="U88" s="83"/>
    </row>
    <row r="89" spans="1:21" x14ac:dyDescent="0.25">
      <c r="A89" s="3"/>
      <c r="B89" s="3"/>
      <c r="C89" s="3"/>
      <c r="D89" s="3"/>
      <c r="E89" s="3"/>
      <c r="F89" s="3"/>
      <c r="G89" s="11"/>
      <c r="H89" s="122" t="s">
        <v>129</v>
      </c>
      <c r="I89" s="123"/>
      <c r="J89" s="123"/>
      <c r="K89" s="123"/>
      <c r="L89" s="123"/>
      <c r="M89" s="123"/>
      <c r="N89" s="123"/>
      <c r="O89" s="123"/>
      <c r="P89" s="123"/>
      <c r="Q89" s="123">
        <f>SUM(P89-O89)</f>
        <v>0</v>
      </c>
      <c r="R89" s="83"/>
      <c r="S89" s="83"/>
      <c r="T89" s="83"/>
      <c r="U89" s="83"/>
    </row>
    <row r="90" spans="1:21" ht="24" x14ac:dyDescent="0.25">
      <c r="A90" s="3"/>
      <c r="B90" s="3"/>
      <c r="C90" s="3"/>
      <c r="D90" s="3"/>
      <c r="E90" s="3"/>
      <c r="F90" s="3"/>
      <c r="G90" s="11"/>
      <c r="H90" s="122" t="s">
        <v>130</v>
      </c>
      <c r="I90" s="123"/>
      <c r="J90" s="123"/>
      <c r="K90" s="123"/>
      <c r="L90" s="123"/>
      <c r="M90" s="126">
        <f>SUM(M88+M89)</f>
        <v>0</v>
      </c>
      <c r="N90" s="126">
        <f t="shared" ref="N90:O90" si="64">SUM(N88+N89)</f>
        <v>0</v>
      </c>
      <c r="O90" s="126">
        <f t="shared" si="64"/>
        <v>0</v>
      </c>
      <c r="P90" s="126">
        <f t="shared" ref="P90:Q90" si="65">SUM(P88+P89)</f>
        <v>0</v>
      </c>
      <c r="Q90" s="126">
        <f t="shared" si="65"/>
        <v>0</v>
      </c>
      <c r="R90" s="83"/>
      <c r="S90" s="83"/>
      <c r="T90" s="83"/>
      <c r="U90" s="83"/>
    </row>
    <row r="91" spans="1:21" ht="15" customHeight="1" x14ac:dyDescent="0.25">
      <c r="A91" s="3"/>
      <c r="B91" s="3"/>
      <c r="C91" s="3"/>
      <c r="D91" s="3"/>
      <c r="E91" s="3"/>
      <c r="F91" s="3"/>
      <c r="G91" s="11"/>
      <c r="H91" s="82"/>
      <c r="I91" s="83"/>
      <c r="J91" s="83"/>
      <c r="K91" s="84"/>
      <c r="L91" s="84"/>
      <c r="M91" s="85">
        <f>SUM(M86+M87+M89)</f>
        <v>0</v>
      </c>
      <c r="N91" s="85"/>
      <c r="O91" s="85"/>
      <c r="P91" s="85">
        <f t="shared" ref="P91:Q91" si="66">SUM(P86+P87+P89)</f>
        <v>0</v>
      </c>
      <c r="Q91" s="85">
        <f t="shared" si="66"/>
        <v>0</v>
      </c>
      <c r="R91" s="83"/>
      <c r="S91" s="83"/>
      <c r="T91" s="83"/>
      <c r="U91" s="83"/>
    </row>
    <row r="92" spans="1:21" x14ac:dyDescent="0.25">
      <c r="P92" s="23">
        <f>SUM(M90-P90)</f>
        <v>0</v>
      </c>
    </row>
    <row r="93" spans="1:21" ht="26.25" customHeight="1" x14ac:dyDescent="0.25">
      <c r="A93" s="184" t="s">
        <v>163</v>
      </c>
      <c r="B93" s="184"/>
      <c r="C93" s="184"/>
      <c r="D93" s="184"/>
      <c r="E93" s="184"/>
      <c r="F93" s="184"/>
      <c r="G93" s="184"/>
      <c r="H93" s="184"/>
      <c r="I93" s="181" t="s">
        <v>146</v>
      </c>
      <c r="J93" s="181" t="s">
        <v>146</v>
      </c>
      <c r="K93" s="181" t="s">
        <v>146</v>
      </c>
      <c r="L93" s="181" t="s">
        <v>146</v>
      </c>
      <c r="M93" s="180" t="s">
        <v>154</v>
      </c>
      <c r="N93" s="180" t="s">
        <v>153</v>
      </c>
      <c r="O93" s="180" t="s">
        <v>155</v>
      </c>
      <c r="P93" s="180" t="s">
        <v>149</v>
      </c>
      <c r="Q93" s="180" t="s">
        <v>164</v>
      </c>
    </row>
    <row r="94" spans="1:21" ht="26.25" customHeight="1" x14ac:dyDescent="0.25">
      <c r="A94" s="184"/>
      <c r="B94" s="184"/>
      <c r="C94" s="184"/>
      <c r="D94" s="184"/>
      <c r="E94" s="184"/>
      <c r="F94" s="184"/>
      <c r="G94" s="184"/>
      <c r="H94" s="184"/>
      <c r="I94" s="181"/>
      <c r="J94" s="181"/>
      <c r="K94" s="181"/>
      <c r="L94" s="181"/>
      <c r="M94" s="180"/>
      <c r="N94" s="180"/>
      <c r="O94" s="180"/>
      <c r="P94" s="180"/>
      <c r="Q94" s="180"/>
    </row>
    <row r="95" spans="1:21" x14ac:dyDescent="0.25">
      <c r="A95" s="86" t="s">
        <v>135</v>
      </c>
      <c r="B95" s="87" t="s">
        <v>127</v>
      </c>
      <c r="C95" s="87" t="s">
        <v>19</v>
      </c>
      <c r="D95" s="87" t="s">
        <v>12</v>
      </c>
      <c r="E95" s="87" t="s">
        <v>12</v>
      </c>
      <c r="F95" s="87" t="s">
        <v>138</v>
      </c>
      <c r="G95" s="87" t="s">
        <v>59</v>
      </c>
      <c r="H95" s="121" t="s">
        <v>165</v>
      </c>
      <c r="I95" s="88"/>
      <c r="J95" s="89"/>
      <c r="K95" s="89"/>
      <c r="L95" s="89"/>
      <c r="M95" s="119"/>
      <c r="N95" s="119">
        <v>0</v>
      </c>
      <c r="O95" s="120">
        <f t="shared" ref="O95:O104" si="67">SUM(M95-N95)</f>
        <v>0</v>
      </c>
      <c r="P95" s="119"/>
      <c r="Q95" s="90">
        <f t="shared" ref="Q95:Q103" si="68">SUM(M95-P95)</f>
        <v>0</v>
      </c>
    </row>
    <row r="96" spans="1:21" x14ac:dyDescent="0.25">
      <c r="A96" s="86" t="s">
        <v>135</v>
      </c>
      <c r="B96" s="87" t="s">
        <v>127</v>
      </c>
      <c r="C96" s="87" t="s">
        <v>19</v>
      </c>
      <c r="D96" s="87" t="s">
        <v>12</v>
      </c>
      <c r="E96" s="87" t="s">
        <v>12</v>
      </c>
      <c r="F96" s="87" t="s">
        <v>138</v>
      </c>
      <c r="G96" s="87">
        <v>13</v>
      </c>
      <c r="H96" s="121"/>
      <c r="I96" s="88"/>
      <c r="J96" s="89"/>
      <c r="K96" s="89"/>
      <c r="L96" s="89"/>
      <c r="M96" s="119"/>
      <c r="N96" s="119"/>
      <c r="O96" s="120">
        <f t="shared" si="67"/>
        <v>0</v>
      </c>
      <c r="P96" s="119"/>
      <c r="Q96" s="90">
        <f t="shared" si="68"/>
        <v>0</v>
      </c>
    </row>
    <row r="97" spans="1:17" x14ac:dyDescent="0.25">
      <c r="A97" s="86" t="s">
        <v>136</v>
      </c>
      <c r="B97" s="87" t="s">
        <v>127</v>
      </c>
      <c r="C97" s="87">
        <v>1</v>
      </c>
      <c r="D97" s="87" t="s">
        <v>12</v>
      </c>
      <c r="E97" s="87" t="s">
        <v>12</v>
      </c>
      <c r="F97" s="87" t="s">
        <v>138</v>
      </c>
      <c r="G97" s="87" t="s">
        <v>59</v>
      </c>
      <c r="H97" s="121"/>
      <c r="I97" s="88"/>
      <c r="J97" s="89"/>
      <c r="K97" s="89"/>
      <c r="L97" s="89"/>
      <c r="M97" s="119"/>
      <c r="N97" s="119"/>
      <c r="O97" s="120">
        <f t="shared" si="67"/>
        <v>0</v>
      </c>
      <c r="P97" s="119"/>
      <c r="Q97" s="90">
        <f t="shared" si="68"/>
        <v>0</v>
      </c>
    </row>
    <row r="98" spans="1:17" x14ac:dyDescent="0.25">
      <c r="A98" s="86" t="s">
        <v>136</v>
      </c>
      <c r="B98" s="87" t="s">
        <v>127</v>
      </c>
      <c r="C98" s="87">
        <v>1</v>
      </c>
      <c r="D98" s="87" t="s">
        <v>12</v>
      </c>
      <c r="E98" s="87" t="s">
        <v>12</v>
      </c>
      <c r="F98" s="87" t="s">
        <v>138</v>
      </c>
      <c r="G98" s="87">
        <v>13</v>
      </c>
      <c r="H98" s="121"/>
      <c r="I98" s="88"/>
      <c r="J98" s="89"/>
      <c r="K98" s="89"/>
      <c r="L98" s="89"/>
      <c r="M98" s="119"/>
      <c r="N98" s="119"/>
      <c r="O98" s="120">
        <f t="shared" si="67"/>
        <v>0</v>
      </c>
      <c r="P98" s="119"/>
      <c r="Q98" s="90">
        <f t="shared" si="68"/>
        <v>0</v>
      </c>
    </row>
    <row r="99" spans="1:17" x14ac:dyDescent="0.25">
      <c r="A99" s="86" t="s">
        <v>137</v>
      </c>
      <c r="B99" s="87" t="s">
        <v>127</v>
      </c>
      <c r="C99" s="87">
        <v>1</v>
      </c>
      <c r="D99" s="87" t="s">
        <v>12</v>
      </c>
      <c r="E99" s="87" t="s">
        <v>12</v>
      </c>
      <c r="F99" s="87" t="s">
        <v>138</v>
      </c>
      <c r="G99" s="87" t="s">
        <v>59</v>
      </c>
      <c r="H99" s="121"/>
      <c r="I99" s="88"/>
      <c r="J99" s="89"/>
      <c r="K99" s="89"/>
      <c r="L99" s="89"/>
      <c r="M99" s="119"/>
      <c r="N99" s="119"/>
      <c r="O99" s="120">
        <f t="shared" si="67"/>
        <v>0</v>
      </c>
      <c r="P99" s="119"/>
      <c r="Q99" s="90">
        <f t="shared" si="68"/>
        <v>0</v>
      </c>
    </row>
    <row r="100" spans="1:17" x14ac:dyDescent="0.25">
      <c r="A100" s="86" t="s">
        <v>137</v>
      </c>
      <c r="B100" s="87" t="s">
        <v>127</v>
      </c>
      <c r="C100" s="87">
        <v>2</v>
      </c>
      <c r="D100" s="87" t="s">
        <v>12</v>
      </c>
      <c r="E100" s="87" t="s">
        <v>12</v>
      </c>
      <c r="F100" s="87" t="s">
        <v>138</v>
      </c>
      <c r="G100" s="87" t="s">
        <v>59</v>
      </c>
      <c r="H100" s="121"/>
      <c r="I100" s="88"/>
      <c r="J100" s="89"/>
      <c r="K100" s="89"/>
      <c r="L100" s="89"/>
      <c r="M100" s="119"/>
      <c r="N100" s="119"/>
      <c r="O100" s="120">
        <f t="shared" si="67"/>
        <v>0</v>
      </c>
      <c r="P100" s="119"/>
      <c r="Q100" s="90">
        <f t="shared" si="68"/>
        <v>0</v>
      </c>
    </row>
    <row r="101" spans="1:17" x14ac:dyDescent="0.25">
      <c r="A101" s="86" t="s">
        <v>137</v>
      </c>
      <c r="B101" s="87" t="s">
        <v>127</v>
      </c>
      <c r="C101" s="87">
        <v>2</v>
      </c>
      <c r="D101" s="87" t="s">
        <v>12</v>
      </c>
      <c r="E101" s="87" t="s">
        <v>12</v>
      </c>
      <c r="F101" s="87" t="s">
        <v>138</v>
      </c>
      <c r="G101" s="87">
        <v>13</v>
      </c>
      <c r="H101" s="121"/>
      <c r="I101" s="88"/>
      <c r="J101" s="89"/>
      <c r="K101" s="89"/>
      <c r="L101" s="89"/>
      <c r="M101" s="119"/>
      <c r="N101" s="119"/>
      <c r="O101" s="120">
        <f t="shared" si="67"/>
        <v>0</v>
      </c>
      <c r="P101" s="119"/>
      <c r="Q101" s="90">
        <f t="shared" si="68"/>
        <v>0</v>
      </c>
    </row>
    <row r="102" spans="1:17" x14ac:dyDescent="0.25">
      <c r="A102" s="86" t="s">
        <v>137</v>
      </c>
      <c r="B102" s="87" t="s">
        <v>127</v>
      </c>
      <c r="C102" s="87">
        <v>3</v>
      </c>
      <c r="D102" s="87" t="s">
        <v>12</v>
      </c>
      <c r="E102" s="87" t="s">
        <v>12</v>
      </c>
      <c r="F102" s="87" t="s">
        <v>138</v>
      </c>
      <c r="G102" s="87" t="s">
        <v>59</v>
      </c>
      <c r="H102" s="121"/>
      <c r="I102" s="88"/>
      <c r="J102" s="89"/>
      <c r="K102" s="89"/>
      <c r="L102" s="89"/>
      <c r="M102" s="119"/>
      <c r="N102" s="119"/>
      <c r="O102" s="120">
        <f t="shared" si="67"/>
        <v>0</v>
      </c>
      <c r="P102" s="119"/>
      <c r="Q102" s="90">
        <f t="shared" si="68"/>
        <v>0</v>
      </c>
    </row>
    <row r="103" spans="1:17" x14ac:dyDescent="0.25">
      <c r="A103" s="86" t="s">
        <v>136</v>
      </c>
      <c r="B103" s="87">
        <v>1000</v>
      </c>
      <c r="C103" s="87">
        <v>2</v>
      </c>
      <c r="D103" s="87" t="s">
        <v>12</v>
      </c>
      <c r="E103" s="87" t="s">
        <v>12</v>
      </c>
      <c r="F103" s="87" t="s">
        <v>138</v>
      </c>
      <c r="G103" s="87" t="s">
        <v>59</v>
      </c>
      <c r="H103" s="121"/>
      <c r="I103" s="88"/>
      <c r="J103" s="89"/>
      <c r="K103" s="89"/>
      <c r="L103" s="89"/>
      <c r="M103" s="119"/>
      <c r="N103" s="119"/>
      <c r="O103" s="120">
        <f t="shared" si="67"/>
        <v>0</v>
      </c>
      <c r="P103" s="119"/>
      <c r="Q103" s="90">
        <f t="shared" si="68"/>
        <v>0</v>
      </c>
    </row>
    <row r="104" spans="1:17" x14ac:dyDescent="0.25">
      <c r="A104" s="86"/>
      <c r="B104" s="87"/>
      <c r="C104" s="87"/>
      <c r="D104" s="87"/>
      <c r="E104" s="87"/>
      <c r="F104" s="87"/>
      <c r="G104" s="87"/>
      <c r="H104" s="121"/>
      <c r="I104" s="88"/>
      <c r="J104" s="89"/>
      <c r="K104" s="89"/>
      <c r="L104" s="89"/>
      <c r="M104" s="119"/>
      <c r="N104" s="119"/>
      <c r="O104" s="120">
        <f t="shared" si="67"/>
        <v>0</v>
      </c>
      <c r="P104" s="119"/>
      <c r="Q104" s="90">
        <f t="shared" ref="Q104:Q105" si="69">SUM(M104-P104)</f>
        <v>0</v>
      </c>
    </row>
    <row r="105" spans="1:17" ht="52.5" x14ac:dyDescent="0.25">
      <c r="A105" s="185"/>
      <c r="B105" s="185"/>
      <c r="C105" s="185"/>
      <c r="D105" s="185"/>
      <c r="E105" s="185"/>
      <c r="F105" s="185"/>
      <c r="G105" s="185"/>
      <c r="H105" s="132" t="s">
        <v>139</v>
      </c>
      <c r="I105" s="91"/>
      <c r="J105" s="89"/>
      <c r="K105" s="89"/>
      <c r="L105" s="89"/>
      <c r="M105" s="92">
        <f>SUM(M95:M104)</f>
        <v>0</v>
      </c>
      <c r="N105" s="92">
        <f t="shared" ref="N105:O105" si="70">SUM(N95:N104)</f>
        <v>0</v>
      </c>
      <c r="O105" s="92">
        <f t="shared" si="70"/>
        <v>0</v>
      </c>
      <c r="P105" s="92">
        <f>SUM(P95:P104)</f>
        <v>0</v>
      </c>
      <c r="Q105" s="83">
        <f t="shared" si="69"/>
        <v>0</v>
      </c>
    </row>
    <row r="106" spans="1:17" ht="26.25" x14ac:dyDescent="0.3">
      <c r="A106" s="185"/>
      <c r="B106" s="185"/>
      <c r="C106" s="185"/>
      <c r="D106" s="185"/>
      <c r="E106" s="185"/>
      <c r="F106" s="185"/>
      <c r="G106" s="185"/>
      <c r="H106" s="132" t="s">
        <v>140</v>
      </c>
      <c r="I106" s="91"/>
      <c r="J106" s="89"/>
      <c r="K106" s="89"/>
      <c r="L106" s="89"/>
      <c r="M106" s="93">
        <f>SUM(M90+M105)</f>
        <v>0</v>
      </c>
      <c r="N106" s="93">
        <f t="shared" ref="N106:O106" si="71">SUM(N90+N105)</f>
        <v>0</v>
      </c>
      <c r="O106" s="93">
        <f t="shared" si="71"/>
        <v>0</v>
      </c>
      <c r="P106" s="93">
        <f t="shared" ref="P106:Q106" si="72">SUM(P90+P105)</f>
        <v>0</v>
      </c>
      <c r="Q106" s="93">
        <f t="shared" si="72"/>
        <v>0</v>
      </c>
    </row>
    <row r="110" spans="1:17" x14ac:dyDescent="0.25">
      <c r="A110" s="4" t="s">
        <v>166</v>
      </c>
    </row>
    <row r="111" spans="1:17" x14ac:dyDescent="0.25">
      <c r="A111" s="182" t="s">
        <v>167</v>
      </c>
      <c r="B111" s="182"/>
      <c r="C111" s="182"/>
      <c r="D111" s="182"/>
      <c r="E111" s="182"/>
      <c r="F111" s="182"/>
      <c r="G111" s="182"/>
      <c r="H111" s="182"/>
      <c r="I111" s="182"/>
    </row>
    <row r="112" spans="1:17" x14ac:dyDescent="0.25">
      <c r="A112" s="183" t="s">
        <v>168</v>
      </c>
      <c r="B112" s="183"/>
      <c r="C112" s="183"/>
      <c r="D112" s="183"/>
      <c r="E112" s="183"/>
      <c r="F112" s="183"/>
      <c r="G112" s="183"/>
      <c r="H112" s="183"/>
      <c r="I112" s="183"/>
    </row>
  </sheetData>
  <autoFilter ref="A5:U83"/>
  <mergeCells count="34">
    <mergeCell ref="A1:T2"/>
    <mergeCell ref="R3:U3"/>
    <mergeCell ref="M3:Q3"/>
    <mergeCell ref="H3:H5"/>
    <mergeCell ref="G3:G5"/>
    <mergeCell ref="I3:L3"/>
    <mergeCell ref="N4:N5"/>
    <mergeCell ref="O4:O5"/>
    <mergeCell ref="T4:T5"/>
    <mergeCell ref="U4:U5"/>
    <mergeCell ref="Q4:Q5"/>
    <mergeCell ref="R4:R5"/>
    <mergeCell ref="K4:K5"/>
    <mergeCell ref="M4:M5"/>
    <mergeCell ref="A3:F4"/>
    <mergeCell ref="A111:I111"/>
    <mergeCell ref="A112:I112"/>
    <mergeCell ref="A93:H94"/>
    <mergeCell ref="I93:I94"/>
    <mergeCell ref="J93:J94"/>
    <mergeCell ref="A105:G106"/>
    <mergeCell ref="A81:G81"/>
    <mergeCell ref="P93:P94"/>
    <mergeCell ref="S4:S5"/>
    <mergeCell ref="M93:M94"/>
    <mergeCell ref="N93:N94"/>
    <mergeCell ref="O93:O94"/>
    <mergeCell ref="Q93:Q94"/>
    <mergeCell ref="P4:P5"/>
    <mergeCell ref="K93:K94"/>
    <mergeCell ref="L93:L94"/>
    <mergeCell ref="I4:I5"/>
    <mergeCell ref="J4:J5"/>
    <mergeCell ref="L4:L5"/>
  </mergeCells>
  <pageMargins left="1.299212598425197" right="0" top="0.39370078740157483" bottom="0" header="0.78740157480314965" footer="0.78740157480314965"/>
  <pageSetup paperSize="5" scale="75" orientation="landscape" horizontalDpi="300" verticalDpi="300" r:id="rId1"/>
  <headerFooter alignWithMargins="0">
    <oddFooter>&amp;LVersión 6
2022-09-16&amp;CSi este documento se encuentra impreso no se garantiza su vigencia.  
La versión vigente reposará en el Sistema Integrado de Planeación y Gestión (Intranet). &amp;R&amp;P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E13"/>
  <sheetViews>
    <sheetView workbookViewId="0">
      <selection activeCell="F15" sqref="F15"/>
    </sheetView>
  </sheetViews>
  <sheetFormatPr baseColWidth="10" defaultRowHeight="15" x14ac:dyDescent="0.25"/>
  <cols>
    <col min="1" max="1" width="6.28515625" style="162" customWidth="1"/>
    <col min="2" max="2" width="22.7109375" style="162" customWidth="1"/>
    <col min="3" max="3" width="22.85546875" style="162" customWidth="1"/>
    <col min="4" max="4" width="24.42578125" style="162" customWidth="1"/>
    <col min="5" max="5" width="25.42578125" style="162" customWidth="1"/>
    <col min="6" max="16384" width="11.42578125" style="162"/>
  </cols>
  <sheetData>
    <row r="2" spans="1:5" x14ac:dyDescent="0.25">
      <c r="A2" s="197" t="s">
        <v>105</v>
      </c>
      <c r="B2" s="197"/>
      <c r="C2" s="180" t="s">
        <v>179</v>
      </c>
      <c r="D2" s="180" t="s">
        <v>178</v>
      </c>
      <c r="E2" s="180" t="s">
        <v>177</v>
      </c>
    </row>
    <row r="3" spans="1:5" x14ac:dyDescent="0.25">
      <c r="A3" s="197"/>
      <c r="B3" s="197"/>
      <c r="C3" s="180"/>
      <c r="D3" s="180"/>
      <c r="E3" s="180"/>
    </row>
    <row r="4" spans="1:5" ht="24" x14ac:dyDescent="0.25">
      <c r="A4" s="196" t="s">
        <v>124</v>
      </c>
      <c r="B4" s="163" t="s">
        <v>132</v>
      </c>
      <c r="C4" s="95"/>
      <c r="D4" s="95"/>
      <c r="E4" s="95">
        <f>SUM(C4-D4)</f>
        <v>0</v>
      </c>
    </row>
    <row r="5" spans="1:5" ht="36" x14ac:dyDescent="0.25">
      <c r="A5" s="196"/>
      <c r="B5" s="163" t="s">
        <v>133</v>
      </c>
      <c r="C5" s="95"/>
      <c r="D5" s="95"/>
      <c r="E5" s="95">
        <f t="shared" ref="E5:E7" si="0">SUM(C5-D5)</f>
        <v>0</v>
      </c>
    </row>
    <row r="6" spans="1:5" ht="24" x14ac:dyDescent="0.25">
      <c r="A6" s="196"/>
      <c r="B6" s="163" t="s">
        <v>134</v>
      </c>
      <c r="C6" s="95"/>
      <c r="D6" s="95"/>
      <c r="E6" s="95">
        <f t="shared" si="0"/>
        <v>0</v>
      </c>
    </row>
    <row r="7" spans="1:5" ht="24" x14ac:dyDescent="0.25">
      <c r="A7" s="196"/>
      <c r="B7" s="163" t="s">
        <v>180</v>
      </c>
      <c r="C7" s="95"/>
      <c r="D7" s="95"/>
      <c r="E7" s="95">
        <f t="shared" si="0"/>
        <v>0</v>
      </c>
    </row>
    <row r="8" spans="1:5" ht="24" x14ac:dyDescent="0.25">
      <c r="A8" s="196"/>
      <c r="B8" s="164" t="s">
        <v>130</v>
      </c>
      <c r="C8" s="96">
        <f>SUM(C4:C7)</f>
        <v>0</v>
      </c>
      <c r="D8" s="96">
        <f t="shared" ref="D8:E8" si="1">SUM(D4:D7)</f>
        <v>0</v>
      </c>
      <c r="E8" s="96">
        <f t="shared" si="1"/>
        <v>0</v>
      </c>
    </row>
    <row r="9" spans="1:5" ht="71.25" customHeight="1" x14ac:dyDescent="0.25">
      <c r="A9" s="165" t="s">
        <v>123</v>
      </c>
      <c r="B9" s="164" t="s">
        <v>141</v>
      </c>
      <c r="C9" s="96"/>
      <c r="D9" s="96"/>
      <c r="E9" s="96"/>
    </row>
    <row r="10" spans="1:5" x14ac:dyDescent="0.25">
      <c r="A10" s="166"/>
      <c r="E10" s="167"/>
    </row>
    <row r="11" spans="1:5" x14ac:dyDescent="0.25">
      <c r="A11" s="166"/>
      <c r="E11" s="167"/>
    </row>
    <row r="12" spans="1:5" x14ac:dyDescent="0.25">
      <c r="A12" s="166"/>
    </row>
    <row r="13" spans="1:5" x14ac:dyDescent="0.25">
      <c r="A13" s="168"/>
    </row>
  </sheetData>
  <mergeCells count="5">
    <mergeCell ref="C2:C3"/>
    <mergeCell ref="D2:D3"/>
    <mergeCell ref="E2:E3"/>
    <mergeCell ref="A4:A8"/>
    <mergeCell ref="A2:B3"/>
  </mergeCells>
  <pageMargins left="0.70866141732283472" right="0.70866141732283472" top="0.74803149606299213" bottom="0.74803149606299213" header="0.31496062992125984" footer="0.31496062992125984"/>
  <pageSetup orientation="portrait" r:id="rId1"/>
  <headerFooter>
    <oddFooter>&amp;LVersión 5
2018-09-03&amp;C Si este documento se encuentra impreso no se garantiza su vigencia.  La versión vigente reposa en el Sistema Integrado de Gestión (Intranet).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INSTRUCTIVO</vt:lpstr>
      <vt:lpstr>NECESIDAD X DEPENDENCIA</vt:lpstr>
      <vt:lpstr> PLAN NECESID CONSOLIDADO</vt:lpstr>
      <vt:lpstr>RESUMEN DEL PLAN</vt:lpstr>
      <vt:lpstr>INSTRUCTIVO!Área_de_impresión</vt:lpstr>
      <vt:lpstr>'NECESIDAD X DEPENDENCIA'!Área_de_impresión</vt:lpstr>
      <vt:lpstr>'NECESIDAD X DEPENDENCIA'!Títulos_a_imprimir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Claudia Avellaneda Micolta</dc:creator>
  <cp:lastModifiedBy>David Antonio García</cp:lastModifiedBy>
  <cp:lastPrinted>2022-09-16T16:08:16Z</cp:lastPrinted>
  <dcterms:created xsi:type="dcterms:W3CDTF">2015-11-03T13:00:53Z</dcterms:created>
  <dcterms:modified xsi:type="dcterms:W3CDTF">2022-09-16T16:08:17Z</dcterms:modified>
</cp:coreProperties>
</file>