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600" windowHeight="10425" firstSheet="3" activeTab="6"/>
  </bookViews>
  <sheets>
    <sheet name="Seguimiento Plan Anticorrupción" sheetId="1" r:id="rId1"/>
    <sheet name="Componente 1" sheetId="2" r:id="rId2"/>
    <sheet name="Componente 2" sheetId="3" r:id="rId3"/>
    <sheet name="Componente 3" sheetId="4" r:id="rId4"/>
    <sheet name="Cronograma Particip. Rendición" sheetId="8" r:id="rId5"/>
    <sheet name="Componente 4" sheetId="6" r:id="rId6"/>
    <sheet name="Componente 5 Reformulado" sheetId="9"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G32" i="1"/>
  <c r="G34" i="1" l="1"/>
</calcChain>
</file>

<file path=xl/comments1.xml><?xml version="1.0" encoding="utf-8"?>
<comments xmlns="http://schemas.openxmlformats.org/spreadsheetml/2006/main">
  <authors>
    <author>Nancy Mabel Meneses Sanchez</author>
  </authors>
  <commentList>
    <comment ref="G15" authorId="0">
      <text>
        <r>
          <rPr>
            <b/>
            <sz val="9"/>
            <color indexed="81"/>
            <rFont val="Tahoma"/>
            <family val="2"/>
          </rPr>
          <t>Se solicitó a la Oficina Asesora de Planeación ajustar esta fecha acorde con la fecha de aprobación del Mapa de Riesgos de Corrupción prevista para octubre  2019.</t>
        </r>
        <r>
          <rPr>
            <sz val="9"/>
            <color indexed="81"/>
            <rFont val="Tahoma"/>
            <family val="2"/>
          </rPr>
          <t xml:space="preserve">
</t>
        </r>
      </text>
    </comment>
    <comment ref="C19" authorId="0">
      <text>
        <r>
          <rPr>
            <sz val="9"/>
            <color indexed="81"/>
            <rFont val="Tahoma"/>
            <family val="2"/>
          </rPr>
          <t xml:space="preserve">
Se solicitó el ajuste de la redacción de esta actividad.</t>
        </r>
      </text>
    </comment>
  </commentList>
</comments>
</file>

<file path=xl/comments2.xml><?xml version="1.0" encoding="utf-8"?>
<comments xmlns="http://schemas.openxmlformats.org/spreadsheetml/2006/main">
  <authors>
    <author>Nancy Mabel Meneses Sanchez</author>
  </authors>
  <commentList>
    <comment ref="B14" authorId="0">
      <text>
        <r>
          <rPr>
            <sz val="9"/>
            <color indexed="81"/>
            <rFont val="Tahoma"/>
            <family val="2"/>
          </rPr>
          <t xml:space="preserve">Modificación de la actividad aprobada en sesión extraordinaria del Comité Institucional de Gestión y Desempeño Acta 003-2019 del 12 de abril de 2019.
</t>
        </r>
      </text>
    </comment>
    <comment ref="B15" authorId="0">
      <text>
        <r>
          <rPr>
            <sz val="9"/>
            <color indexed="81"/>
            <rFont val="Tahoma"/>
            <family val="2"/>
          </rPr>
          <t xml:space="preserve">Modificación de la actividad aprobada en sesión extraordinaria del Comité Institucional de Gestión y Desempeño Acta 003-2019 del 12 de abril de 2019.
</t>
        </r>
      </text>
    </comment>
    <comment ref="B16" authorId="0">
      <text>
        <r>
          <rPr>
            <sz val="9"/>
            <color indexed="81"/>
            <rFont val="Tahoma"/>
            <family val="2"/>
          </rPr>
          <t xml:space="preserve">Modificación de la actividad aprobada en sesión extraordinaria del Comité Institucional de Gestión y Desempeño Acta 003-2019 del 12 de abril de 2019.
</t>
        </r>
      </text>
    </comment>
    <comment ref="B19" authorId="0">
      <text>
        <r>
          <rPr>
            <sz val="9"/>
            <color indexed="81"/>
            <rFont val="Tahoma"/>
            <family val="2"/>
          </rPr>
          <t xml:space="preserve">Modificación de la actividad aprobada en sesión extraordinaria del Comité Institucional de Gestión y Desempeño Acta 003-2019 del 12 de abril de 2019.
</t>
        </r>
      </text>
    </comment>
    <comment ref="B20" authorId="0">
      <text>
        <r>
          <rPr>
            <sz val="9"/>
            <color indexed="81"/>
            <rFont val="Tahoma"/>
            <family val="2"/>
          </rPr>
          <t>Modificación de la actividad aprobada en sesión extraordinaria del Comité Institucional de Gestión y Desempeño Acta 003-2019 del 12 de abril de 2019.</t>
        </r>
      </text>
    </comment>
  </commentList>
</comments>
</file>

<file path=xl/comments3.xml><?xml version="1.0" encoding="utf-8"?>
<comments xmlns="http://schemas.openxmlformats.org/spreadsheetml/2006/main">
  <authors>
    <author>Sistema de Rendición de Cuentas</author>
    <author>Nancy Mabel Meneses Sanchez</author>
  </authors>
  <commentList>
    <comment ref="B6" authorId="0">
      <text>
        <r>
          <rPr>
            <sz val="12"/>
            <color indexed="81"/>
            <rFont val="Tahoma"/>
            <family val="2"/>
          </rPr>
          <t>Indique el nombre le dará al espacio.
Ejemplo:
 Rendición de cuentas en materia de precio de medicamentos. 
Participación para formular el decreto xxx</t>
        </r>
      </text>
    </comment>
    <comment ref="K6" authorId="0">
      <text>
        <r>
          <rPr>
            <b/>
            <sz val="9"/>
            <color indexed="81"/>
            <rFont val="Tahoma"/>
            <family val="2"/>
          </rPr>
          <t xml:space="preserve">Si ha decidió combinarlo, es decir, incluir información electrónica y diálogo presencia discrimínelo. </t>
        </r>
      </text>
    </comment>
    <comment ref="M6" authorId="0">
      <text>
        <r>
          <rPr>
            <sz val="9"/>
            <color indexed="81"/>
            <rFont val="Tahoma"/>
            <family val="2"/>
          </rPr>
          <t xml:space="preserve">
Esta fecha debe alienarse con la meta. Es decir, dependiendo de su meta podrá programar el mes o bimestre en el cual  va a desarrollar la actividad de participación o rendición.</t>
        </r>
      </text>
    </comment>
    <comment ref="E7" authorId="0">
      <text>
        <r>
          <rPr>
            <b/>
            <sz val="12"/>
            <color indexed="81"/>
            <rFont val="Tahoma"/>
            <family val="2"/>
          </rPr>
          <t>Si el grupo que va a vincular es una instancia, agregue el nombre en esta columna.
Ejemplo: Comunidades a a través de ejercicios de consulta previa del municipio xxx
Consejo Municipal de Discapacidad</t>
        </r>
      </text>
    </comment>
    <comment ref="F7" authorId="0">
      <text>
        <r>
          <rPr>
            <b/>
            <sz val="11"/>
            <color indexed="81"/>
            <rFont val="Tahoma"/>
            <family val="2"/>
          </rPr>
          <t>Si por el contrario, el principal grupo de ciudadanos que vinculará no es una instancia agréguelo acá. Por ejemplo: Empresarios del sector xxx
Ciudadanos del municipio xxxxx</t>
        </r>
        <r>
          <rPr>
            <b/>
            <sz val="12"/>
            <color indexed="81"/>
            <rFont val="Tahoma"/>
            <family val="2"/>
          </rPr>
          <t xml:space="preserve">
</t>
        </r>
      </text>
    </comment>
    <comment ref="B9" authorId="1">
      <text>
        <r>
          <rPr>
            <sz val="9"/>
            <color indexed="81"/>
            <rFont val="Tahoma"/>
            <family val="2"/>
          </rPr>
          <t xml:space="preserve">Modificación de la actividad aprobada en sesión extraordinaria del Comité Institucional de Gestión y Desempeño Acta 003-2019 del 12 de abril de 2019.
</t>
        </r>
      </text>
    </comment>
    <comment ref="B10" authorId="1">
      <text>
        <r>
          <rPr>
            <sz val="9"/>
            <color indexed="81"/>
            <rFont val="Tahoma"/>
            <family val="2"/>
          </rPr>
          <t xml:space="preserve">Modificación de la actividad aprobada en sesión extraordinaria del Comité Institucional de Gestión y Desempeño Acta 003-2019 del 12 de abril de 2019.
</t>
        </r>
      </text>
    </comment>
    <comment ref="B11" authorId="1">
      <text>
        <r>
          <rPr>
            <sz val="9"/>
            <color indexed="81"/>
            <rFont val="Tahoma"/>
            <family val="2"/>
          </rPr>
          <t xml:space="preserve">Modificación de la actividad aprobada en sesión extraordinaria del Comité Institucional de Gestión y Desempeño Acta 003-2019 del 12 de abril de 2019.
</t>
        </r>
      </text>
    </comment>
    <comment ref="B14" authorId="1">
      <text>
        <r>
          <rPr>
            <sz val="9"/>
            <color indexed="81"/>
            <rFont val="Tahoma"/>
            <family val="2"/>
          </rPr>
          <t xml:space="preserve">Modificación de la actividad aprobada en sesión extraordinaria del Comité Institucional de Gestión y Desempeño Acta 003-2019 del 12 de abril de 2019.
</t>
        </r>
      </text>
    </comment>
    <comment ref="B15" authorId="1">
      <text>
        <r>
          <rPr>
            <sz val="9"/>
            <color indexed="81"/>
            <rFont val="Tahoma"/>
            <family val="2"/>
          </rPr>
          <t xml:space="preserve">Modificación de la actividad aprobada en sesión extraordinaria del Comité Institucional de Gestión y Desempeño Acta 003-2019 del 12 de abril de 2019.
</t>
        </r>
      </text>
    </comment>
    <comment ref="B16" authorId="1">
      <text>
        <r>
          <rPr>
            <sz val="9"/>
            <color indexed="81"/>
            <rFont val="Tahoma"/>
            <family val="2"/>
          </rPr>
          <t xml:space="preserve">Modificación de la actividad aprobada en sesión extraordinaria del Comité Institucional de Gestión y Desempeño Acta 003-2019 del 12 de abril de 2019. El Comité delegó a OAP efectuar el análisis y aprobación de los cambios de las actividades del PAAC.
</t>
        </r>
      </text>
    </comment>
    <comment ref="B18" authorId="1">
      <text>
        <r>
          <rPr>
            <sz val="9"/>
            <color indexed="81"/>
            <rFont val="Tahoma"/>
            <family val="2"/>
          </rPr>
          <t xml:space="preserve">Modificación de la actividad aprobada en sesión extraordinaria del Comité Institucional de Gestión y Desempeño Acta 003-2019 del 12 de abril de 2019.
</t>
        </r>
      </text>
    </comment>
    <comment ref="B19" authorId="1">
      <text>
        <r>
          <rPr>
            <sz val="9"/>
            <color indexed="81"/>
            <rFont val="Tahoma"/>
            <family val="2"/>
          </rPr>
          <t xml:space="preserve">Modificación de la actividad aprobada en sesión extraordinaria del Comité Institucional de Gestión y Desempeño Acta 003-2019 del 12 de abril de 2019.
</t>
        </r>
      </text>
    </comment>
    <comment ref="B20" authorId="1">
      <text>
        <r>
          <rPr>
            <sz val="9"/>
            <color indexed="81"/>
            <rFont val="Tahoma"/>
            <family val="2"/>
          </rPr>
          <t xml:space="preserve">Modificación de la actividad aprobada en sesión extraordinaria del Comité Institucional de Gestión y Desempeño Acta 003-2019 del 12 de abril de 2019.
</t>
        </r>
      </text>
    </comment>
    <comment ref="M34" authorId="1">
      <text>
        <r>
          <rPr>
            <b/>
            <sz val="9"/>
            <color indexed="81"/>
            <rFont val="Tahoma"/>
            <family val="2"/>
          </rPr>
          <t>Inicialmente programado 8-ago-2019</t>
        </r>
        <r>
          <rPr>
            <sz val="9"/>
            <color indexed="81"/>
            <rFont val="Tahoma"/>
            <family val="2"/>
          </rPr>
          <t xml:space="preserve">
</t>
        </r>
      </text>
    </comment>
    <comment ref="M35" authorId="1">
      <text>
        <r>
          <rPr>
            <b/>
            <sz val="9"/>
            <color indexed="81"/>
            <rFont val="Tahoma"/>
            <family val="2"/>
          </rPr>
          <t>Inicialmente programado el 21-agosto-2019.</t>
        </r>
        <r>
          <rPr>
            <sz val="9"/>
            <color indexed="81"/>
            <rFont val="Tahoma"/>
            <family val="2"/>
          </rPr>
          <t xml:space="preserve">
</t>
        </r>
      </text>
    </comment>
    <comment ref="M36" authorId="1">
      <text>
        <r>
          <rPr>
            <b/>
            <sz val="9"/>
            <color indexed="81"/>
            <rFont val="Tahoma"/>
            <family val="2"/>
          </rPr>
          <t xml:space="preserve">Inicialmente programado el 4 de septiembre de 2019
</t>
        </r>
        <r>
          <rPr>
            <sz val="9"/>
            <color indexed="81"/>
            <rFont val="Tahoma"/>
            <family val="2"/>
          </rPr>
          <t xml:space="preserve">
</t>
        </r>
      </text>
    </comment>
  </commentList>
</comments>
</file>

<file path=xl/comments4.xml><?xml version="1.0" encoding="utf-8"?>
<comments xmlns="http://schemas.openxmlformats.org/spreadsheetml/2006/main">
  <authors>
    <author>Carlos Andres Salinas</author>
    <author>Nancy Mabel Meneses Sanchez</author>
    <author>Usuario</author>
  </authors>
  <commentList>
    <comment ref="B5" authorId="0">
      <text>
        <r>
          <rPr>
            <sz val="14"/>
            <color indexed="81"/>
            <rFont val="Tahoma"/>
            <family val="2"/>
          </rPr>
          <t>• Publicación de información mínima obligatoria sobre la estructura
• Publicación de información mínima obligatoria de procedimientos, servicios y funcionamiento
• Divulgación de datos abiertos
• Publicación de información sobre contratación pública
• Publicación y divulgación de información establecida en la Estrategia de Gobierno en Línea.</t>
        </r>
      </text>
    </comment>
    <comment ref="H25" authorId="1">
      <text>
        <r>
          <rPr>
            <sz val="9"/>
            <color indexed="81"/>
            <rFont val="Tahoma"/>
            <charset val="1"/>
          </rPr>
          <t xml:space="preserve">Usuario:
En SGI, se deben ajustar las fechas de la actividad
aparece 02-02-2019 a 30-12-2019
</t>
        </r>
      </text>
    </comment>
    <comment ref="H26" authorId="2">
      <text>
        <r>
          <rPr>
            <b/>
            <sz val="9"/>
            <color indexed="81"/>
            <rFont val="Tahoma"/>
            <family val="2"/>
          </rPr>
          <t>Usuario:</t>
        </r>
        <r>
          <rPr>
            <sz val="9"/>
            <color indexed="81"/>
            <rFont val="Tahoma"/>
            <family val="2"/>
          </rPr>
          <t xml:space="preserve">
En SGI, se deben ajustar las fechas de la actividad
aparece 02-02-2019 a 30-12-2019
</t>
        </r>
      </text>
    </comment>
    <comment ref="B29" authorId="0">
      <text>
        <r>
          <rPr>
            <b/>
            <sz val="14"/>
            <color indexed="81"/>
            <rFont val="Tahoma"/>
            <family val="2"/>
          </rPr>
          <t>Transparencia pasiva:</t>
        </r>
        <r>
          <rPr>
            <sz val="14"/>
            <color indexed="81"/>
            <rFont val="Tahoma"/>
            <family val="2"/>
          </rPr>
          <t xml:space="preserve">
Relacionada con la respuesta a las solicitudes de acceso a la información, en términos de calidad, oportunidad, y disponibilidad.</t>
        </r>
      </text>
    </comment>
    <comment ref="B36" authorId="0">
      <text>
        <r>
          <rPr>
            <sz val="11"/>
            <color indexed="81"/>
            <rFont val="Tahoma"/>
            <family val="2"/>
          </rPr>
          <t xml:space="preserve">La Ley estableció tres (3) instrumentos para apoyar el proceso de gestión de información de las entidades. Estos son:
• El Registro o inventario de activos de Información. 
• El Esquema de publicación de información, y 
• El Índice de Información Clasificada y Reservada.
Los mecanismos de adopción y actualización de estos instrumentos se realizan a través de acto administrativo y se publicarán en formato de hoja de cálculo en el sitio web oficial de la entidad en el enlace “Transparencia y acceso a información pública”, así como en el Portal de Datos Abiertos del Estado colombiano. </t>
        </r>
        <r>
          <rPr>
            <sz val="9"/>
            <color indexed="81"/>
            <rFont val="Tahoma"/>
            <family val="2"/>
          </rPr>
          <t xml:space="preserve">
</t>
        </r>
      </text>
    </comment>
    <comment ref="B41" authorId="0">
      <text>
        <r>
          <rPr>
            <sz val="12"/>
            <color indexed="81"/>
            <rFont val="Tahoma"/>
            <family val="2"/>
          </rPr>
          <t>Para facilitar qué poblaciones específicas accedan a la información que las afecte, la ley estableció el criterio diferencial de accesibilidad a información pública55. Para el efecto, las entidades deberán implementar acciones tendientes a: 
• Divulgar la información en formatos alternativos comprensibles. Es decir, que la forma, tamaño o modo en la que se presenta la información pública, permita su visualización o consulta para los grupos étnicos y culturales del país, y para las personas en situación de discapacidad. 
• Adecuar los medios electrónicos para permitir la accesibilidad a población en situación de discapacidad.
• Implementar los lineamientos de accesibilidad a espacios físicos para población en situación de discapacidad. 
• Identificar acciones para responder a solicitud de las autoridades de las comunidades, para divulgar la información pública en diversos idiomas y lenguas de los grupos étnicos y culturales del país.</t>
        </r>
        <r>
          <rPr>
            <b/>
            <sz val="9"/>
            <color indexed="81"/>
            <rFont val="Tahoma"/>
            <family val="2"/>
          </rPr>
          <t xml:space="preserve">
</t>
        </r>
        <r>
          <rPr>
            <sz val="9"/>
            <color indexed="81"/>
            <rFont val="Tahoma"/>
            <family val="2"/>
          </rPr>
          <t xml:space="preserve">
</t>
        </r>
      </text>
    </comment>
    <comment ref="B45" authorId="0">
      <text>
        <r>
          <rPr>
            <sz val="11"/>
            <color indexed="81"/>
            <rFont val="Tahoma"/>
            <family val="2"/>
          </rPr>
          <t>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A continuación se muestra un modelo para formular la estrategia de Transparencia y Acceso a la Información</t>
        </r>
      </text>
    </comment>
  </commentList>
</comments>
</file>

<file path=xl/sharedStrings.xml><?xml version="1.0" encoding="utf-8"?>
<sst xmlns="http://schemas.openxmlformats.org/spreadsheetml/2006/main" count="1269" uniqueCount="746">
  <si>
    <t>Componente # 1
Gestión del Riesgo de Corrupción -
Mapa de Riesgos de Corrupción</t>
  </si>
  <si>
    <t>Componente # 2
Racionalización de Trámites</t>
  </si>
  <si>
    <t>Componente # 3
Estrategia Rendición de Cuentas</t>
  </si>
  <si>
    <t>Componente # 4
Mecanismos para mejorar la Atención al Ciudadano</t>
  </si>
  <si>
    <t>Componente # 5 
Mecanismos para la Transparencia y Acceso a la Información</t>
  </si>
  <si>
    <t>Componente # 1  Gestión del Riesgo de Corrupción - Mapa de Riesgos de Corrupción</t>
  </si>
  <si>
    <t>Subcomponente/Procesos</t>
  </si>
  <si>
    <t>Actividades</t>
  </si>
  <si>
    <t>Meta o producto</t>
  </si>
  <si>
    <t>Responsable</t>
  </si>
  <si>
    <t>Fecha Programada</t>
  </si>
  <si>
    <t>Oficina de Control Interno</t>
  </si>
  <si>
    <t>Componente # 2  Racionalización de Trámites</t>
  </si>
  <si>
    <t>Datos Trámites a Racionalizar</t>
  </si>
  <si>
    <t>Nombre</t>
  </si>
  <si>
    <t>Estado</t>
  </si>
  <si>
    <t>Acciones de Racionalización a desarrollar</t>
  </si>
  <si>
    <t>Plan de Ejecución</t>
  </si>
  <si>
    <t>Fecha Inicio</t>
  </si>
  <si>
    <t>Situación actual</t>
  </si>
  <si>
    <t>Mejora por Implementar</t>
  </si>
  <si>
    <t>Beneficio al Ciudadano o Entidad</t>
  </si>
  <si>
    <t>Tipo de Racionalización</t>
  </si>
  <si>
    <t>Acciones Racionalización</t>
  </si>
  <si>
    <t>Aprobación (adopción e implementación) de nuevos trámites o Modificación Estructura de trámites existentes</t>
  </si>
  <si>
    <t>Inscrito</t>
  </si>
  <si>
    <t>Desarrollar las funcionalidades que se requieran para obtener tanto el ingreso, seguimiento, como la salida de la solicitud en línea, es decir, a través del SUIT.</t>
  </si>
  <si>
    <t>Tecnológica</t>
  </si>
  <si>
    <t>Dirección de Participación, Transparencia y Servicio al Ciudadano</t>
  </si>
  <si>
    <t>1. Se implementará una estrategia de optimización de las actividades que hacen parte del proceso de aprobación, mediante el diseño de herramientas analíticas de carácter jurídico y de ingeniería de proceso.   
2. Se reducirán los tiempos de respuesta asociados al trámite a veinticinco (25) días hábiles.
3. Se realizará un protocolo debidamente documentado con los conceptos y pasos técnicos que debe realizar la entidad para presentar la solicitud.</t>
  </si>
  <si>
    <t>Obtención del concepto técnico de manera ágil y oportuna facilitando al usuario el proceso a adelantar para la consecución del mismo.</t>
  </si>
  <si>
    <t>Administrativa</t>
  </si>
  <si>
    <t>Reducción del tiempo de respuesta o duración del trámite</t>
  </si>
  <si>
    <t>Disponer de mecanismos de seguimiento al estado del trámite.</t>
  </si>
  <si>
    <t>Componente # 3  Estrategia Rendición de Cuentas</t>
  </si>
  <si>
    <t>Elementos</t>
  </si>
  <si>
    <t>Etapas de la Rendición de Cuentas</t>
  </si>
  <si>
    <t>Cuatrimestre</t>
  </si>
  <si>
    <t>Fecha</t>
  </si>
  <si>
    <t>Dependencia Responsable</t>
  </si>
  <si>
    <t>Aprestamiento</t>
  </si>
  <si>
    <t>Diseño</t>
  </si>
  <si>
    <t>Preparación</t>
  </si>
  <si>
    <t>Ejecución</t>
  </si>
  <si>
    <t>Seguimiento y Evaluación</t>
  </si>
  <si>
    <t>Inicio</t>
  </si>
  <si>
    <t>Fin</t>
  </si>
  <si>
    <t>INFORMACIÓN</t>
  </si>
  <si>
    <t xml:space="preserve">Caracterizar  los grupos de valor </t>
  </si>
  <si>
    <t>X</t>
  </si>
  <si>
    <t>x</t>
  </si>
  <si>
    <t xml:space="preserve">Dirección de Gestión del Conocimiento </t>
  </si>
  <si>
    <t>Asociar las metas y actividades formuladas en la planeación institucional de la vigencia  2019 con los derechos y los objetivos de desarrollo sostenible  que se están garantizando a través de la gestión institucional.</t>
  </si>
  <si>
    <t xml:space="preserve"> Direcciones Técnicas
Oficina Asesora de Planeación </t>
  </si>
  <si>
    <t xml:space="preserve">Priorizar los temas de interés que los grupos de valor tienen sobre la gestión de las metas del plan institucional, para priorizar la información que se producirá de manera permanente. Lo anterior, a partir de los resultados de la caracterización o cualquier otro mecanismo. </t>
  </si>
  <si>
    <t>Subdirección 
Direcciones Técnicas
Oficina Asesora de Planeación</t>
  </si>
  <si>
    <t xml:space="preserve">Definir el procedimiento de adecuación, producción  y divulgación de  la información  atendiendo a los requerimientos de cada espacio de diálogo definido en el cronograma. </t>
  </si>
  <si>
    <t xml:space="preserve">Producir la información sobre los resultados en los temas priorizados para adelantar ejercicios de rendición de cuentas de acuerdo con el cronograma establecido. </t>
  </si>
  <si>
    <t>Conformar y capacitar un equipo de trabajo que lidere el proceso de planeación de los ejercicios de rendición de cuentas</t>
  </si>
  <si>
    <t>Diseñar y publicar el  cronograma que identifica y define los espacios de diálogo presenciales  y  virtuales que se emplearán para rendir cuentas.</t>
  </si>
  <si>
    <t>Definir el procedimiento interno para implementar la ruta (antes, durante y después) a seguir para el desarrollo de los espacios de diálogo en la rendición de cuentas.</t>
  </si>
  <si>
    <t>Divulgar el procedimiento que empleará la entidad en cada tipo de espacio de diálogo definido previamente  en el cronograma.</t>
  </si>
  <si>
    <t xml:space="preserve">Implementar los espacios de diálogo </t>
  </si>
  <si>
    <t>Subdirección
Direcciones Técnicas
Grupo de Servicio al Ciudadano Institucional
Oficina Asesora de Planeación</t>
  </si>
  <si>
    <t>RESPONSABILIDAD</t>
  </si>
  <si>
    <t xml:space="preserve">Establecer temas de interés de los organismos de control con el fin de articular su participación en el proceso de rendición de cuentas. </t>
  </si>
  <si>
    <t>Oficina Asesora de Planeación
Oficina de Control Interno</t>
  </si>
  <si>
    <t>Definir un esquema de seguimiento al cumplimiento de los compromisos adquiridos.</t>
  </si>
  <si>
    <t>Oficina Asesora de Planeación</t>
  </si>
  <si>
    <t>Establecer el formato  interno de reporte de  las actividades de rendición de cuentas que se realizarán en toda la entidad.</t>
  </si>
  <si>
    <t>Producir y divulgar la información sobre el avance en los compromisos adquiridos en los espacios de diálogo y las acciones de mejoramiento en la gestión de la entidad.</t>
  </si>
  <si>
    <t>Subdirección
Direcciones Técnicas
Grupo de Servicio al Ciudadano Institucional
Oficina Asesora de Planeación
Oficina Asesora de Comunicaciones</t>
  </si>
  <si>
    <t>Analizar la implementación de la estrategia de rendición de cuentas, y el resultado de los espacios de diálogo desarrollados.</t>
  </si>
  <si>
    <t>Analizar las recomendaciones realizadas por los órganos de control frente a los informes de rendición de cuentas y establecer correctivos que optimicen la gestión y faciliten el cumplimiento de las metas del plan  institucional.</t>
  </si>
  <si>
    <t>Evaluar y verificar, por parte de la Oficina de Control Interno, el cumplimiento de la Estrategia de  Rendición de Cuentas incluyendo la eficacia y pertinencia de los mecanismos de participación ciudadana establecidos en el cronograma.</t>
  </si>
  <si>
    <t>Componente # 4  Mecanismos para mejorar la Atención al Ciudadano</t>
  </si>
  <si>
    <t>Componentes</t>
  </si>
  <si>
    <t>Estructura administrativa y Direccionamiento Estratégico</t>
  </si>
  <si>
    <t>Grupo de Servicio al Ciudadano Institucional
Dirección de Gestión del Conocimiento</t>
  </si>
  <si>
    <t xml:space="preserve">Planificar las mejoras a implementar para el servicio a través de los canales virtual, presencial y telefónico y programar las mesas de trabajo con las áreas correspondientes.  </t>
  </si>
  <si>
    <t>Grupo de Servicio al Ciudadano Institucional
Oficina de Tecnologías de la Información y las Comunicaciones</t>
  </si>
  <si>
    <t>Fortalecimiento de los canales de atención</t>
  </si>
  <si>
    <t>Realizar publicación y seguimiento de las ayudas audiovisuales  en portal web de la entidad.</t>
  </si>
  <si>
    <t>Grupo de Servicio al Ciudadano Institucional
Oficina Asesora de Comunicaciones</t>
  </si>
  <si>
    <t>Acompañar y adelantar con las áreas correspondientes, la ejecución del plan de trabajo para implementar las mejoras del servicio a través de  los canales de atención definidos</t>
  </si>
  <si>
    <t>Grupo de Servicio al Ciudadano Institucional</t>
  </si>
  <si>
    <t>Socializar a los usuarios internos y externos las mejoras implementadas para optimizar el servicio a través de los canales de atención definidos</t>
  </si>
  <si>
    <t>Diseñar la estrategia para promocionar el servicio ofrecido a los grupos de valor a través de los canales de atención en Función Pública</t>
  </si>
  <si>
    <t>Socializar y ejecutar la estrategia promocionar el servicio ofrecido a los grupos de valor a través de los canales de atención en Función Pública</t>
  </si>
  <si>
    <t>Socializar a los servidores, contratistas de la entidad y a los grupos de valor las mejoras implementadas para optimizar el servicio a través de los canales de atención definidos</t>
  </si>
  <si>
    <t>Acompañar a las dependencias en la elaboración de las ayudas audiovisuales con los temas identificados.</t>
  </si>
  <si>
    <t>Acompañar en la realización de piezas gráficas y audiovisuales, para mejorar la difusión del informe de PQRSD y de percepción por parte de los grupos de valor</t>
  </si>
  <si>
    <t>Componente # 5  Mecanismos para la Transparencia y Acceso a la Información</t>
  </si>
  <si>
    <t>Acompañar y asesorar la formulación e implementación de Acciones de racionalización de trámites de alto impacto para garantizar el ejercicio de derechos, promover el emprendimiento y la formalización y mitigar riesgos de corrupción</t>
  </si>
  <si>
    <t>Subdirección</t>
  </si>
  <si>
    <t>Dirección General</t>
  </si>
  <si>
    <t>Socializar a los servidores, contratistas de la entidad y a los grupos de valor las mejoras implementadas para optimizar el servicio de los canales de atención definidos</t>
  </si>
  <si>
    <t>Planificar las mejoras a implementar en los canales virtual, presencial y telefónico y programar las mesas de trabajo con las áreas correspondientes para la optimización de canales de atención definidos</t>
  </si>
  <si>
    <t>Nombre del espacio de participación</t>
  </si>
  <si>
    <t>Estrategia a la que pertenece la actividad</t>
  </si>
  <si>
    <t xml:space="preserve">Grupo de ciudadanos a los que va principalmente dirigida la invitación </t>
  </si>
  <si>
    <t>Nombre Producto (Llave articuladora)</t>
  </si>
  <si>
    <t>Nombre Actividad Asociada</t>
  </si>
  <si>
    <t>Modalidad del espacio</t>
  </si>
  <si>
    <t>Fecha programada</t>
  </si>
  <si>
    <t>Dependencia (s) responsable (s)</t>
  </si>
  <si>
    <t>Correo de contacto para recibir más información</t>
  </si>
  <si>
    <t>Participación ciudadana en la gestión</t>
  </si>
  <si>
    <t>Rendición de cuentas</t>
  </si>
  <si>
    <t>Instancia de participación legalmente constituida</t>
  </si>
  <si>
    <t>Otro espacio de participación</t>
  </si>
  <si>
    <t>Presencial</t>
  </si>
  <si>
    <t xml:space="preserve">Virtual </t>
  </si>
  <si>
    <t xml:space="preserve">Rendición de cuentas de la gestión institucional </t>
  </si>
  <si>
    <t>Grupos de valor de la entidad</t>
  </si>
  <si>
    <t>Coordinar la audiencia y el informe de rendición de cuentas vigencia 2018-2019</t>
  </si>
  <si>
    <t>Informar y dialogar con los grupos de valor de Función Pública acerca de la gestión institucional</t>
  </si>
  <si>
    <t>eva@funcionpublica.gov.co</t>
  </si>
  <si>
    <t>Rendición de Cuentas. Avances que permiten al empresario conocer los trámites asociados a su actividad CIIU que se visibilizan en la página web del Sistema de Información de Trámites (SUIT).</t>
  </si>
  <si>
    <t>Personas Naturales o Jurídicas que adelantan las actividades CIIU identificadas</t>
  </si>
  <si>
    <t>Lineamientos y acciones  para optimizar los trámites empresariales diseñados e implementados</t>
  </si>
  <si>
    <t xml:space="preserve">Adaptar la páginas web del Sistema de Información de Trámites (SUIT) para incluir los trámites para empresarios que cada entidad tenga vigentes para cada CIIU. </t>
  </si>
  <si>
    <t>Informar y dialogar acerca de los avances realizados para que los empresarios puedan consultar los trámites relacionados a los códigos CIIU</t>
  </si>
  <si>
    <t>Foros virtuales</t>
  </si>
  <si>
    <t>Dirección de Participación Transparencia y Servicio al Ciudadano</t>
  </si>
  <si>
    <t>Rendición de Cuentas. Módulos para la capacitación de servidores públicos en materia de integridad, transparencia y herramientas de prevención de la corrupción, así como acompañamiento en la identificación de conflictos de interés a los sectores del Gobierno Nacional.</t>
  </si>
  <si>
    <t xml:space="preserve">Ciudadanía  en general </t>
  </si>
  <si>
    <t>Programa de capacitación para  servidores públicos y contratistas en integridad, transparencia y herramientas de prevención de la corrupción diseñado e implementado</t>
  </si>
  <si>
    <t>Hacer el desarrollo virtual del módulo de formación en ética e integridad transversal para todos los sectores y entidades</t>
  </si>
  <si>
    <t xml:space="preserve">Informar y dialogar acerca de los avances realizados en los procesos de capacitación  y estrategias implementadas en los sectores relacionadas con conflictos de interés. </t>
  </si>
  <si>
    <t>Rendición de Cuentas. Avance en las acciones de racionalización de trámites de alto impacto para garantizar el ejercicio de derechos, promover el emprendimiento y la formalización y mitigar riesgos de corrupción.</t>
  </si>
  <si>
    <t>Ciudadanía  en general  y entidades públicas</t>
  </si>
  <si>
    <t xml:space="preserve">Informar y dialogar sobre los avances en las acciones de racionalización de trámites </t>
  </si>
  <si>
    <t>Mesa de trabajo para la socialización y diálogo de los Análisis Sectoriales</t>
  </si>
  <si>
    <t>Entidades públicas nacionales</t>
  </si>
  <si>
    <t>Socializar y recibir retroalimentación de los análisis sectoriales priorizados y actualizados para la vigencia 2019</t>
  </si>
  <si>
    <t>Mesas de trabajo para dar a conocer y dialogar sobre los análisis sectoriales actualizados.</t>
  </si>
  <si>
    <t>Espacios para socializar y dialogar con los grupos de valor la estrategia de nuevos mandatarios</t>
  </si>
  <si>
    <t>Ciudadanos, universidades, gremios y administraciones territoriales.</t>
  </si>
  <si>
    <t>Estrategia territorial fortalecida</t>
  </si>
  <si>
    <t>Elaborar documento de estrategia de acompañamiento a nuevos mandatarios territoriales (ESAP)</t>
  </si>
  <si>
    <t>Reunir insumos para la elaboración de los contenidos de capacitación a aspirantes, candidatos, ciudadanos, electos y nuevas administraciones. Dar información e invitar al seguimiento por parte de la ciudadanía.</t>
  </si>
  <si>
    <t>Grupos focales, mesas de trabajo y espacios virtuales</t>
  </si>
  <si>
    <t>cjimenez@funcionpublica.gov.co</t>
  </si>
  <si>
    <t>Se vinculará a las entidades públicas del orden nacional que lideran las políticas que se deben implementar en el marco del Modelo Integrado de Planeación y Gestión - MIPG</t>
  </si>
  <si>
    <t>Dimensión de Gestión del Conocimiento y la Innovación fortalecida</t>
  </si>
  <si>
    <t>Informar y dialogar con los grupos de valor acerca de la política (entidades públicas del orden nacional que lideran políticas que se deben implementar en el marco del modelo integrado de planeación y gestión MIPG)</t>
  </si>
  <si>
    <t>Dirección de Gestión del Conocimiento</t>
  </si>
  <si>
    <t>Grupos focalizados para la formulación del modelo de gerencia pública y de acuerdos de gestión para gerentes</t>
  </si>
  <si>
    <t>Reforma Empleo Público, diseñada e implementada gradualmente</t>
  </si>
  <si>
    <t>Elaborar propuesta de nuevo modelo de gerencia pública y de acuerdos de gestión para empleo público</t>
  </si>
  <si>
    <t>Reunir insumos para la formulación de la propuesta de nuevo modelo de gerencia pública y de acuerdos de gestión para empleo público</t>
  </si>
  <si>
    <t>Grupos focalizados</t>
  </si>
  <si>
    <t>Dirección de Empleo Público</t>
  </si>
  <si>
    <t>Participación para diagnosticar y construir los planes de acción de gestión estratégica de talento humano</t>
  </si>
  <si>
    <t>Entidades con ETHI (Estrategia de Talento Humano Innovadora) implementada según el nivel de madurez</t>
  </si>
  <si>
    <t>1. Realizar los diagnósticos  GETH de nivel nacional, Gobernaciones, alcaldías y municipios de paz para propender por su evolución
2. Elaborar planes de acción GETH de nivel nacional, Gobernaciones, alcaldías y municipios de paz para propender por su evolución</t>
  </si>
  <si>
    <t>Rendición de cuentas de la elaboración de ayudas audiovisuales, para autogestión de los grupos de valor con temas de interés</t>
  </si>
  <si>
    <t>Todos los grupos de valor de la Entidad</t>
  </si>
  <si>
    <t>Ayudas audiovisuales para la autogestión de los grupos de valor diseñadas</t>
  </si>
  <si>
    <t>Realizar seguimiento a la publicación  en portal web de la entidad los videos elaborados</t>
  </si>
  <si>
    <t xml:space="preserve">Grupo de Servicio al Ciudadano Institucional </t>
  </si>
  <si>
    <t>Rendición de cuentas de la optimización a los canales de atención, para mejorar el servicio a los grupos de valor</t>
  </si>
  <si>
    <t>Canales de atención optimizados</t>
  </si>
  <si>
    <t>Socializar a los usuarios internos y externos las mejoras implementadas para optimizar el servicio de los canales de atención definidos</t>
  </si>
  <si>
    <t>Publicar en el portal web de la entidad, las mejoras implementadas en los canales de atención definidos, con el fin de optimizar el servicio a los grupo de valor</t>
  </si>
  <si>
    <t>Construcción de Agenda Regulatoria 2020</t>
  </si>
  <si>
    <t>Ciudadanía
Servidores públicos del orden nacional y territorial</t>
  </si>
  <si>
    <t>Plan de Trabajo Sectorial</t>
  </si>
  <si>
    <t>Agenda Regulatoria del Sector Función Pública gestionada</t>
  </si>
  <si>
    <t>Publicar la Agenda Regulatoria del Sector y recibir retroalimentación de los grupos de valor.</t>
  </si>
  <si>
    <t>Se generarán espacios de diálogo a través de espacios virtuales en la página web para que la ciudadanía comente los proyectos normativos incluidos en la Agenda Regulatoria.</t>
  </si>
  <si>
    <t>Se dará publicación a cada uno de los proyectos normativos en las fechas establecidas en la Agenda Regulatoria que se encuentra en el siguiente enlace: http://www.funcionpublica.gov.co/documents/418537/16091256/2018-12-14_Agenda_regulatoria_2019_def.xlsx/42378eb2-d7a6-7104-6e31-604efffc6530?t=1544798397767</t>
  </si>
  <si>
    <t>Socialización de los Proyectos Normativos</t>
  </si>
  <si>
    <t>Impulso de proyectos normativos</t>
  </si>
  <si>
    <t>Recibir comentarios de la ciudadanía respecto a los proyectos normativos publicados.</t>
  </si>
  <si>
    <t>Se generarán espacios de diálogo a través de espacios virtuales en la página web para que la ciudadanía comente los proyectos normativos publicados en la página de Función Pública.</t>
  </si>
  <si>
    <t>Encuentro de Equipo Transversal de Secretarios Generales</t>
  </si>
  <si>
    <t>Secretarios Generales de las entidades del orden nacional y territorial</t>
  </si>
  <si>
    <t>Convocar y acompañar las sesiones de los equipos transversales, en coordinación con el líder de la política.</t>
  </si>
  <si>
    <t>Dar a conocer y dialogar sobre los temas del grupo de valor definido.</t>
  </si>
  <si>
    <t xml:space="preserve">Se convocará al Equipo Transversal definido para dar a conocer los avances de gestión del Departamento en sus temas de interés. </t>
  </si>
  <si>
    <t>30 de enero de 2019</t>
  </si>
  <si>
    <t>lgonzalez@funcionpublica.gov.co; subdirecciongeneral@funcionpublica.gov.co</t>
  </si>
  <si>
    <t>Encuentro de Equipo Transversal de Control Interno y Planeación</t>
  </si>
  <si>
    <t>Secretarios Generales, Jefes de Control Interno y Jefes de la Oficina de Planeación las entidades del orden nacional y territorial</t>
  </si>
  <si>
    <t>Encuentro de Equipo Transversal de Servicio al Ciudadano</t>
  </si>
  <si>
    <t>Jefes y líderes de Servicio al Ciudadano y Planeación de las entidades del orden nacional y territorial</t>
  </si>
  <si>
    <t>Encuentro de Equipo Transversal de Contratación</t>
  </si>
  <si>
    <t>Jefes y líderes de Contratación de las entidades del orden nacional y territorial</t>
  </si>
  <si>
    <t>Encuentro de Equipo Transversal de Jurídicos y Defensa Jurídica</t>
  </si>
  <si>
    <t>Jefes y líderes de Oficinas Jurídicas y Defensa Jurídica de las entidades del orden nacional y territorial</t>
  </si>
  <si>
    <t>Encuentro de Equipo Transversal de Gestión Documental</t>
  </si>
  <si>
    <t>Jefes y líderes de Gestión Documental de las entidades del orden nacional y territorial</t>
  </si>
  <si>
    <t>Encuentro de Equipo Transversal de Tecnología</t>
  </si>
  <si>
    <t>Jefes y líderes de Tecnología de las entidades del orden nacional y territorial</t>
  </si>
  <si>
    <t>Encuentro de Equipo Transversal de Talento Humano</t>
  </si>
  <si>
    <t>Jefes y líderes de Talento Humano  de las entidades del orden nacional y territorial</t>
  </si>
  <si>
    <t>Se convocará al Equipo Transversal definido para dar a conocer los avances de gestión del Departamento en sus temas de interés. 
Se divulgarán los principales productos de los procesos meritocráticos de gerencia pública adelantados por Función Pública en el marco de alianzas y convenios interadministrativos.</t>
  </si>
  <si>
    <t>Encuesta de satisfacción de Equipos Transversales</t>
  </si>
  <si>
    <t>Integrantes de los Equipos Transversales de las entidades del orden nacional y territorial</t>
  </si>
  <si>
    <t>Identificar las necesidades de la estrategia y se formulará una estrategia de fortalecimiento y mejora permanente.</t>
  </si>
  <si>
    <t>Se realizará una encuesta de satisfacción para los Equipos Transversales, en la que se buscará identificar las necesidades de la estrategia y se formulará una estrategia de fortalecimiento y mejora permanente</t>
  </si>
  <si>
    <t>31 de diciembre de 2019</t>
  </si>
  <si>
    <t>Balance de relacionamiento internacional de Función Pública</t>
  </si>
  <si>
    <t>Ciudadanía en general
Entidades pares</t>
  </si>
  <si>
    <t>Plan de trabajo elaborado</t>
  </si>
  <si>
    <t>Dar a conocer y dialogar sobre los avances en materia posicionamiento de la entidad en el ámbito internacional.</t>
  </si>
  <si>
    <t>Se realizará un vídeo semestral que dé cuenta de los avances en materia internacional (relacionamiento, suscripción de convenios, memorandos de entendimiento, alianzas y participación en eventos) .</t>
  </si>
  <si>
    <t>Julio de 2019
Diciembre de 2019</t>
  </si>
  <si>
    <t>jutorres@funcionpublica.gov.co; secretariaprivada@funcionpublica.gov.co</t>
  </si>
  <si>
    <t>Audiencia Pública</t>
  </si>
  <si>
    <t>Estructura Administrativa y Direccionamiento Estratégico</t>
  </si>
  <si>
    <t>Estrategia relación estado ciudadano de Función Pública cumpliendo con los  requerimientos de los grupos de valor</t>
  </si>
  <si>
    <t>Acciones de racionalización de trámites de alto impacto para garantizar el ejercicio de derechos, promover el emprendimiento y la formalización y mitigar riesgos de corrupción</t>
  </si>
  <si>
    <t xml:space="preserve">Conozca el cronograma de actividades de participación ciudadana y rendición de cuentas
¡PARTICIPE!
</t>
  </si>
  <si>
    <t>Objetivo del espacio de participación
(Aplica para espacios de participación diferentes a Rendición de Cuentas)</t>
  </si>
  <si>
    <t>Tipo de espacio de diálogo que se desarrollará (foro, mesa de trabajo, reunión zonal, feria de la gestión, audiencia pública participativa, etc.)
(Aplica para Rendición de Cuentas)</t>
  </si>
  <si>
    <t>Cronograma de Actividades Participación Ciudadana y Rendición de Cuentas</t>
  </si>
  <si>
    <t xml:space="preserve">Evidencias </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</si>
  <si>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t>
  </si>
  <si>
    <t>2019-02-04_Identificacion_temas_recurrentes_grupos_valor
2019-02-08_Identificacion_temas_recurrentes_grupos_valor
2019-02-12_Identidicacion_temas_reiterativos_grupos_de_valor
2019-03-20_Entrega_temas_recurrentes_identificados_dgc
2019-04-05_Diseno_ayudas_audiovisuales_autogestion_grupos_valor</t>
  </si>
  <si>
    <t>\\Yaksa\12004gsci\2019\DOCUMENTO_APOYO\REGISTRO_REUNIONES\FEBRERO</t>
  </si>
  <si>
    <t>Ver evidencias en el siguiente enlace: \\Yaksa\11100dgc\2019\DOCUMENTOS_APOYO\SGI\ACCION_GSC_DGC 
\\Yaksa\12004gsci\2019\DOCUMENTO_APOYO\EVIDENCIAS_SGI\FEBRERO \\Yaksa\12004gsci\2019\DOCUMENTO_APOYO\REGISTRO_REUNIONES\FEBRERO \\Yaksa\12004gsci\2019\DOCUMENTO_APOYO\REGISTRO_REUNIONES\MARZO \\Yaksa\12004gsci\2019\DOCUMENTO_APOYO\EVIDENCIAS_SGI\ABRIL</t>
  </si>
  <si>
    <t>Producto Planeación Institucional 2019</t>
  </si>
  <si>
    <t>Estrategia de comunicación para mejorar la atención al ciudadano diseñada e implementada</t>
  </si>
  <si>
    <t>Verificado con el responsable de la actividad en el Grupo de Servicio al Ciudadano, se evidenció el registro de reunión del 27-feb-2019 con la Jefe de la Oficina Asesora de Comunicaciones, en la cual se estableció la estrategia tendiente a difundir los canales de atención y servicios prestados por Función Pública.</t>
  </si>
  <si>
    <t>Primer Seguimiento a 30-abril-2019 - Oficina de Control Interno</t>
  </si>
  <si>
    <t xml:space="preserve">Nombre Archivos </t>
  </si>
  <si>
    <t>Evidencias</t>
  </si>
  <si>
    <t>Nombre Archivos</t>
  </si>
  <si>
    <t>De 60 a 79%</t>
  </si>
  <si>
    <t xml:space="preserve">De 80 a 100% </t>
  </si>
  <si>
    <t xml:space="preserve">De  0 - 59% </t>
  </si>
  <si>
    <t>Rojo</t>
  </si>
  <si>
    <t>Zona Baja</t>
  </si>
  <si>
    <t>Amarillo</t>
  </si>
  <si>
    <t>Zona Media</t>
  </si>
  <si>
    <t xml:space="preserve">Zona Alta </t>
  </si>
  <si>
    <t>Verde</t>
  </si>
  <si>
    <t>SEGUIMIENTO AL PLAN ANTICORRUPCIÓN Y DE ATENCIÓN AL CIUDADANO, se establece para la entidad los rangos sugeridos en la Guía  "Estrategias para la construcción del Plan Anticorrupción y de Atención al Ciudadano. Versión 2. Página 47.</t>
  </si>
  <si>
    <t>Componente 1</t>
  </si>
  <si>
    <t>Componente 2</t>
  </si>
  <si>
    <t>Componente 4</t>
  </si>
  <si>
    <t>Total</t>
  </si>
  <si>
    <t>Actividades programadas</t>
  </si>
  <si>
    <t>Actividades cumplidas</t>
  </si>
  <si>
    <t>Nivel de Cumplimiento = (Actividades cumplidas / Actividades programadas) *100</t>
  </si>
  <si>
    <t>4 de abril de 2019</t>
  </si>
  <si>
    <t>8 de abril de 2019</t>
  </si>
  <si>
    <t>23 de abril de 2019</t>
  </si>
  <si>
    <t>6 de mayo de 2019</t>
  </si>
  <si>
    <t>Encuentro de Equipo Transversal Control Interno</t>
  </si>
  <si>
    <t>Jefes de Control Interno de las entidades del orden nacional</t>
  </si>
  <si>
    <t>29 de mayo de 2019</t>
  </si>
  <si>
    <t>Encuentro de Equipo Transversal de Planeación</t>
  </si>
  <si>
    <t>Jefes de las Oficinas de Planeaación del orden nacional</t>
  </si>
  <si>
    <t>\\yaksa\11501GAPPTSC\2019\DOCUMENTOS_APOYO\PROYECTOS\PROTOCOLO_RESOLUCION_1099</t>
  </si>
  <si>
    <t xml:space="preserve">Ver evidencias en el siguiente enlace: 
\\Yaksa\12004gsci\2019\DOCUMENTO_APOYO\EVIDENCIAS_SGI 
\\Yaksa\12004gsci\2019\DOCUMENTO_APOYO\REGISTRO_REUNIONES </t>
  </si>
  <si>
    <t>Será reprogramado para la segunda semana de mayo, debido a que el Líder Externo Colombia Compra Eficiente, no ha confirmado la ageda a desarrollar.</t>
  </si>
  <si>
    <t>Elaborar los documentos para la implementación de la Política de Rendición de Cuentas e integrarlos al SIG.</t>
  </si>
  <si>
    <t>02/02/2019 a
30/12/2019</t>
  </si>
  <si>
    <t>01/05/2019 a
30/12/2019</t>
  </si>
  <si>
    <t>02/01/2019 a
31/12/2019</t>
  </si>
  <si>
    <t>01/06/2019 a
30/11/2019</t>
  </si>
  <si>
    <t>Dirección de Desarrollo Organizacional</t>
  </si>
  <si>
    <t>Jefes de Talento Humano</t>
  </si>
  <si>
    <t>01/08/2019 a
30/11/2019</t>
  </si>
  <si>
    <t>01/11/2019 a 
30/11/2019</t>
  </si>
  <si>
    <t>Plan Anticorrupción y de Atención al Ciudadano</t>
  </si>
  <si>
    <t>\\Yaksa\11100dgc\2019\DOCUMENTOS_APOYO\SGI\AVANCES_PLANEACION\CARACTERIZACION</t>
  </si>
  <si>
    <t>Se evidenciaron las bases de datos insumos para el Modelo de Datos (Power BI) desarrollado por la Dirección de Gestión del Conocimiento, con las cuales se efectuará la caracterización de usuarios.  La Dirección de Gestión del Conocimiento determinó las variables con fichas para cada una de las Direcciones Técnicas; posteriormente,  se efectuó el modelamiento de datos a cada fuente de información, finalizando con la construcción de las bases de datos insumo para el Modelo utilizado.</t>
  </si>
  <si>
    <t>Se evidenció la ejecución de reuniones de trabajo entre la Dirección de Gestión del Conocimiento, el Grupo de Servicio al Ciudadano Institucional y las Direcciones Técnicas con los Grupos de Análisis y Políticas, con el fin de identificar los temas recurrentes en la entidad que son solicitados por los Grupos de Valor y así  articular el trabajo de desarrollo de herramientas de autogestión para disminuir los picos en el segundo nivel de servicio.  
Se observó el registro de reunión del 20-03-2019, entre la Dirección de Gestión del Conocimiento y Grupo de Servicio al Ciudadano, donde se socializó la gestión realizada y se hizo entrega formal al Grupo de Servicio al Ciudadano, del material identificado por las Direcciones Técnicas, con los temas de mayor recurrencia que servirán como insumo para la elaboración de ayudas audiovisuales que serán publicados en portal web.
Igualmente, se evidenció el correo electrónico del 5-04-2019 del Coordinador del Grupo de Servicio al Ciudadano, informando el consolidado de temas relevantes por Dirección Técnica (Excepto Dirección de Empleo Público), definidos como insumo para la creación de ayudas audiovisuales que ayuden a disminuir los picos en el segundo nivel de servicio.</t>
  </si>
  <si>
    <t>Se conformó el equipo de trabajo que liderará los espacios en participación y fue capacitado por la Dirección de Participación, Transparencia y Servico al Ciudadano.</t>
  </si>
  <si>
    <t>Sondeo Rendición de Cuentas</t>
  </si>
  <si>
    <t>2019-04-26_Plan_estrategico_consolidado_revisado_10</t>
  </si>
  <si>
    <t>2019-04-08_Nueva_guia_rendicion_cuentas
2019-01-30_Construccion_plan_anticorrupcion_rendicion_cuentas_estrategia_participacion.pdf</t>
  </si>
  <si>
    <t>2019-04-04_Protocolo_nuevos_tramites_ajustes
2019-02-18_Acta_reunion_grupo_AyG.jpg
2019-04-29_Acta_reunion_grupo_AyG.jpg</t>
  </si>
  <si>
    <r>
      <t>Se observó propuesta "</t>
    </r>
    <r>
      <rPr>
        <i/>
        <sz val="11"/>
        <color theme="4" tint="-0.499984740745262"/>
        <rFont val="Calibri"/>
        <family val="2"/>
        <scheme val="minor"/>
      </rPr>
      <t xml:space="preserve">PRELIMINAR PARA UN NUEVO MODELO DE ACUERDOS DE GESTION PARA LOS GERENTES PÚBLICOS", </t>
    </r>
    <r>
      <rPr>
        <sz val="11"/>
        <color theme="4" tint="-0.499984740745262"/>
        <rFont val="Calibri"/>
        <family val="2"/>
        <scheme val="minor"/>
      </rPr>
      <t>sin embargo no se evidenciaron  los registros de reunión con la participación de los grupos focalizados (Gerentes Públicos) como el espacio de participación de los Gerentes Públicos, para  aportar en la formulación de la propuesta.</t>
    </r>
  </si>
  <si>
    <r>
      <t xml:space="preserve">A través de Yaksa y con la verificación en el Grupo de Servicio al Ciudadano, se evidenció la ejecución de las siguientes mesas de trabajo:  
</t>
    </r>
    <r>
      <rPr>
        <u/>
        <sz val="11"/>
        <color theme="4" tint="-0.499984740745262"/>
        <rFont val="Calibri"/>
        <family val="2"/>
        <scheme val="minor"/>
      </rPr>
      <t>Canal Presencial:</t>
    </r>
    <r>
      <rPr>
        <sz val="11"/>
        <color theme="4" tint="-0.499984740745262"/>
        <rFont val="Calibri"/>
        <family val="2"/>
        <scheme val="minor"/>
      </rPr>
      <t xml:space="preserve">
18-feb-2019 y 04-mar-2019 con la participación del Grupo de Servicio al Ciudadano, Subdireccion y Oficina de Tecnologías, con el fin de proponer mejoras para la herramienta del CiRM y analizar nuevas propuestas para las optimización del canal de atención presencial.
</t>
    </r>
    <r>
      <rPr>
        <u/>
        <sz val="11"/>
        <color theme="4" tint="-0.499984740745262"/>
        <rFont val="Calibri"/>
        <family val="2"/>
        <scheme val="minor"/>
      </rPr>
      <t>Canal Virtual:</t>
    </r>
    <r>
      <rPr>
        <sz val="11"/>
        <color theme="4" tint="-0.499984740745262"/>
        <rFont val="Calibri"/>
        <family val="2"/>
        <scheme val="minor"/>
      </rPr>
      <t xml:space="preserve">
18-feb-2019 con la participación del Grupo de Servicio al Ciudadano, Oficina de Tecnolog[ias y  delegado del proveedor Natura Software,  con el fin de proponer mejoras para la herramienta del chat EVA.
</t>
    </r>
    <r>
      <rPr>
        <u/>
        <sz val="11"/>
        <color theme="4" tint="-0.499984740745262"/>
        <rFont val="Calibri"/>
        <family val="2"/>
        <scheme val="minor"/>
      </rPr>
      <t>Canal Telefónico:</t>
    </r>
    <r>
      <rPr>
        <sz val="11"/>
        <color theme="4" tint="-0.499984740745262"/>
        <rFont val="Calibri"/>
        <family val="2"/>
        <scheme val="minor"/>
      </rPr>
      <t xml:space="preserve">
19-feb-2019 y 4-03-2019 se llevo a cabo mesa de trabajo entre el Grupo de Servicio al Ciudadano y Grupo de Gestion Administrativa, para planificar las mejoras a la herramienta CiRM, las cuales consisten en la integración de herramienta de voz IP al CiRM y en la integración de herramienta de registro de visitas del canal presencial al CiRM.  El 8-abril-2019 se efectuó reunión entre Grupo Servicio al Ciudadano, Oficina de Tecnologías y los proveedores de la herramienta de voz IP, en la cual se les informó las propuestas para optimizar el canal telefónico.
Se evidenciaron correos electrónicos del 20-mar-2019 y 02-abr-2019 del Coordinador Grupo de Servicio al Ciudadano al Jefe de Oficina de Tecnologías, para solicitar colaboración, analizar las propuestas para la optimización de los canales de atención y precisar las acciones y trámites que se requieren ejecutar para llevar a cabo dichas propuestas. 
</t>
    </r>
  </si>
  <si>
    <r>
      <t>Se evidenció el documento del 4-abril-2019, titulado: "PROTOCOLO PARA SOLICITAR LA AUTORIZACIÓN DE TRÁMITES" , elaborado por el Grupo de Análisis y Política de la Dirección de Participación, Transparencia y Servicio al Ciudadano, el cual busca "</t>
    </r>
    <r>
      <rPr>
        <i/>
        <sz val="11"/>
        <color theme="4" tint="-0.499984740745262"/>
        <rFont val="Calibri"/>
        <family val="2"/>
        <scheme val="minor"/>
      </rPr>
      <t xml:space="preserve">facilitar a los usuarios y grupos de valor de Función Pública orientaciones para elaborar la sustentación técnica y legal del trámite, frente al procedimiento establecido en la resolución 1099 de 2017 para la autorización de nuevos trámites o su modificación estructural a través del sistema único de información de trámites (SUIT), así como clarificar los roles y responsabilidades de los ministerios y departamentos administrativos, incluidas sus entidades adscritas o vinculadas." 
</t>
    </r>
    <r>
      <rPr>
        <sz val="11"/>
        <color theme="4" tint="-0.499984740745262"/>
        <rFont val="Calibri"/>
        <family val="2"/>
        <scheme val="minor"/>
      </rPr>
      <t xml:space="preserve">Dentro del protocolo se encuentra inmerso transversalmente, el diseño de herramientas analíticas de carácter jurídico y de ingeniería de proceso.   
Mediante correo de fecha 13-05-2019 de la Dirección de Participación, Transparencia y Servicio al Ciudadano, se adjuntan dos (2) registros de reunión de grupo Análisis y Política, donde se dan lineamientos frente a las respuestas de solicitud de trámites. De otra parte, se verificó en el sistema el tiempo de respuesta a los Orfeos y se estableció que las consultas reportan un promedio de respuesta de 22 días y  las peticiones de interés general o particular en promedio registran 11 días.
</t>
    </r>
  </si>
  <si>
    <t xml:space="preserve">Se consolidó el plan estratégico </t>
  </si>
  <si>
    <t xml:space="preserve">Componente 5 </t>
  </si>
  <si>
    <t>NIVEL DE CUMPLIMIENTO ACTIVIDADES PLAN ANTICORRUPCIÓN 2019 = (ACTIVIDADES CUMPLIDAS  /  ACTIVIDADES PROGRAMADAS) * 100  en el periodo correspondiente.</t>
  </si>
  <si>
    <t xml:space="preserve">Con la asesoría de la Dirección de Participación, Transparencia y Servicio al Ciudadano, se llevó  a cabo la elaboración de la guía de rendición de cuentas institucional, la cual se encuentra en proceso de diagramación.  
En la ruta enunciada se observan los cronogramas de la rendición de cuentas. </t>
  </si>
  <si>
    <t>6 de junio de 2019</t>
  </si>
  <si>
    <t>17 de julio de 2019</t>
  </si>
  <si>
    <t>Encuentro de Equipo Transversal de Jefes de Talento Humano</t>
  </si>
  <si>
    <t>Subcomponente/proceso 1
Política de administración de riesgos</t>
  </si>
  <si>
    <t>1.1</t>
  </si>
  <si>
    <t>Actualizar la Política de Riesgos acorde a la nueva guía para la administración de riesgos (Lineamientos de Corrupción)</t>
  </si>
  <si>
    <t xml:space="preserve">Gestión de riesgos articulada a Seguridad digital, desarrollada </t>
  </si>
  <si>
    <t>Oficina Asesora de planeación - Grupo de Mejoramiento - TIC</t>
  </si>
  <si>
    <t>1.1.1</t>
  </si>
  <si>
    <t xml:space="preserve">Aprobar política y metodología de riesgos por parte del Comité </t>
  </si>
  <si>
    <t>1.2</t>
  </si>
  <si>
    <t>Actualizar Metodología de Riesgos de FP acorde a la nueva guía para la administración de riesgos (Lineamientos de Corrupción)</t>
  </si>
  <si>
    <t>Subcomponente/proceso 2
Construcción del mapa de Riesgos de Corrupción</t>
  </si>
  <si>
    <t>2.1</t>
  </si>
  <si>
    <t>2.2</t>
  </si>
  <si>
    <t>2.3</t>
  </si>
  <si>
    <t>Oficina Asesora de planeación - Grupo de Mejoramiento</t>
  </si>
  <si>
    <t>2.4</t>
  </si>
  <si>
    <t>Capacitar grupo de mejoramiento, política, metodología y modulo de riesgos en SGI lineamientos Corrupción</t>
  </si>
  <si>
    <t>2.5</t>
  </si>
  <si>
    <t xml:space="preserve">Realizar mesas de trabajo con los 15 procesos para identificación y actualizar permanentemente los riesgos de seguridad digital y revisión de riesgos existentes acorde a planeación 2019.  </t>
  </si>
  <si>
    <t>Oficina Asesora de planeación - Grupo de Mejoramiento - Lideres de Proceso y enlaces</t>
  </si>
  <si>
    <t>2.5.1</t>
  </si>
  <si>
    <t>Construir Mapa de Riesgos de Corrupción</t>
  </si>
  <si>
    <t>2.5.2</t>
  </si>
  <si>
    <t>Aprobar Mapa de Riesgos de Corrupción</t>
  </si>
  <si>
    <t>Comité Institucional de Coordinación de Control Interno</t>
  </si>
  <si>
    <t>Subcomponente/proceso 3
Consulta y divulgación</t>
  </si>
  <si>
    <t>3.1</t>
  </si>
  <si>
    <t>Elaborar banner informativo a Grupos de valor para consulta del Mapa de Riesgos de Corrupción</t>
  </si>
  <si>
    <t>Comunicaciones</t>
  </si>
  <si>
    <t>3.1.1</t>
  </si>
  <si>
    <t>Publicar Matriz de Riesgos de Corrupción Pagina Web</t>
  </si>
  <si>
    <t>3.1.2</t>
  </si>
  <si>
    <t>Revisar observaciones de Grupos de valor y ajustar (si aplica) Mapa de Riesgos de Corrupción</t>
  </si>
  <si>
    <t>Subcomponente/proceso 4
Monitoreo y Revisión</t>
  </si>
  <si>
    <t>4.1</t>
  </si>
  <si>
    <t>4.2</t>
  </si>
  <si>
    <t>Verificar el cumplimiento de la política y metodología de riesgos, elaborando informes de gestión de los mismos</t>
  </si>
  <si>
    <t xml:space="preserve">Informes de gestión de riesgos para Comité </t>
  </si>
  <si>
    <t>Subcomponente/proceso 5
Seguimiento</t>
  </si>
  <si>
    <t>4.3</t>
  </si>
  <si>
    <t>Informe Auditoría Interna</t>
  </si>
  <si>
    <t>Nombre de la entidad:</t>
  </si>
  <si>
    <t>DEPARTAMENTO ADMINISTRATIVO DE LA FUNCION PUBLICA</t>
  </si>
  <si>
    <t>Sector administrativo:</t>
  </si>
  <si>
    <t>Función Pública</t>
  </si>
  <si>
    <t>Orden:</t>
  </si>
  <si>
    <t>Nacional</t>
  </si>
  <si>
    <t>Departamento:</t>
  </si>
  <si>
    <t>Año vigencia:</t>
  </si>
  <si>
    <t>Municipio:</t>
  </si>
  <si>
    <t>BOGOTA</t>
  </si>
  <si>
    <t>Consolidado estrategia de racionalización de trámites</t>
  </si>
  <si>
    <t>Fecha Final de racionalización</t>
  </si>
  <si>
    <t>Tipo</t>
  </si>
  <si>
    <t>Número</t>
  </si>
  <si>
    <t>Primer Seguimiento a 30-abril-2019 - 
Oficina de Control Interno</t>
  </si>
  <si>
    <t>Actualmente se han declarado demoras en la interpretación objetiva de los criterios normativos que establecen la existencia o no de un nuevo trámite con exigibilidad de aprobación. Lo anterior, producto de la carga operativa de los servidores responsables de la revisión respectiva. Adicionalmente, el tiempo de respuesta de dicho trámite es de treinta (30) días hábiles.</t>
  </si>
  <si>
    <t>Único</t>
  </si>
  <si>
    <t>Se evidenció la versión 11 del 7-febrero-2019 relacionada con la actualización de la Política de Operación de Administración de Riesgos en la entidad por parte del Grupo de Mejoramiento Institucional de la Oficina Asesora de Planeación.</t>
  </si>
  <si>
    <t>\\Yaksa\10021gmi\2019\TRD\RIESGOS_DE_PROCESO</t>
  </si>
  <si>
    <t xml:space="preserve">2019-02-07_Politica_operacion_ riesgos_v11   </t>
  </si>
  <si>
    <t>Mediante Acta No.01 del Comité Institucional de Coordinación de Control Interno, efectuado el 28 de febrero de 2019,  fue aprobada la Política de Administración de Riesgos de la entidad.</t>
  </si>
  <si>
    <t xml:space="preserve">\\Yaksa\10010oci\2019\TRD\INFORMES\ACTAS\ACTAS_COMITE_COORDINACION </t>
  </si>
  <si>
    <t>2019-02-28_Acta_01_comité_coordinacion</t>
  </si>
  <si>
    <t xml:space="preserve">Se evidenció la publicación de la versión 4 de enero 2019 correspondiente a la actualización del Manual de Metodología de Riesgos en Función Pública. 
Se recomendó incluir en el documento que éste ha sido actualizado, teniendo en cuenta los lineamientos de la nueva Guía de Administración de Riesgos emitida por la entidad. </t>
  </si>
  <si>
    <t xml:space="preserve">\\Yaksa\10021gmi\2019\TRD\RIESGOS_DE_PROCESO </t>
  </si>
  <si>
    <t>2019-02-06_Manual_metodologia_riesgos_v4</t>
  </si>
  <si>
    <t>\\Yaksa\10021gmi\2019\TRD\PLANES\RIESGOS_INSTITUCIONALES</t>
  </si>
  <si>
    <t>Se observó el registro de la mesa de trabajo efectuada entre la Oficina de Tecnologías de la Información y las Comunicaciones - OTIC y Oficina Asesora de Planeación - OAP (19-feb-2019), para acordar los ajustes al Módulo de Riesgos en SGI.  Igualmente, se evidenció el documento "Solicitud Requerimientos" del 14-feb-2019 que contiene el levantamiento, análisis, especificación y validación de los diferentes requerimientos para ajustar el Módulo de Riesgos en el aplicativo SGI.</t>
  </si>
  <si>
    <t xml:space="preserve">\\Yaksa\10021gmi\2019\TRD\RIESGOS_DE_PROCESO    </t>
  </si>
  <si>
    <t>2019-02-14_Requerimiento_modificacion_sgi_componente_riesgos</t>
  </si>
  <si>
    <t>Acompañar y validar requerimientos en Módulo de Riesgos entregado por TIC</t>
  </si>
  <si>
    <t>Estructurar requerimientos a TIC, para ajuste Módulo de Riesgos en SGI acorde a la nueva guía para la administración de riesgos (Lineamientos de Corrupción), Política y metodología de Riesgos de FP</t>
  </si>
  <si>
    <t>A través del registro de reunión efectuada el 23 de abril de 2019, se evidenció la validación (pruebas) al módulo de riesgos en el aplicativo SGI, relacionadas con: Incluir lista de controles (Riesgos de Seguridad Digital);  visualizar causas en el plan de contingencia;  visualizar causas y consecuencias una vez aprobadas; ajustar periodos en tabla de impacto (Intervalos ambientales).</t>
  </si>
  <si>
    <t xml:space="preserve">2019-04-29_Revision_modulo_riesgos_sgi </t>
  </si>
  <si>
    <t xml:space="preserve">Actualizar Manual del usuario Módulo de Riesgos SGI </t>
  </si>
  <si>
    <t xml:space="preserve">Se vienen efectuando ajustes al módulo de Riesgos en el SGI, razón por la cual aún se viene actualizando el Manual de Usuario. </t>
  </si>
  <si>
    <t xml:space="preserve">\\Yaksa\10021gmi\2019\TRD\PLANES\RIESGOS_INSTITUCIONALES </t>
  </si>
  <si>
    <t>2019-03-30_Manual_usuario_sgi_modulo_riesgos_v4</t>
  </si>
  <si>
    <t>Se observó el registro de la capacitación efectuada al Grupo de Mejoramiento el 23 de abril de 2019, sobre la revisión y sensibilización de la Política y Metodología de Riesgos, así como el funcionamiento del Módulo de Riesgos en el aplicativo SGI.</t>
  </si>
  <si>
    <t xml:space="preserve">Se evidenció el envío de los correos electrónicos por parte de la Oficina Asesora de Planeación a cada responsable de proceso, sobre la implementación de las acciones definidas en el Módulo de Riesgos del SGI. </t>
  </si>
  <si>
    <t>Reporte Acciones Módulo de Riesgos SGI (Marzo)</t>
  </si>
  <si>
    <t>Mediante correo del 8-abr-2019, el Jefe de la Oficina Asesora de Planeación dio a conocer a los miembros del Comité Directivo el Cronograma para la realización de las mesas de trabajo para la revisión y actualización de los Riesgos de FP (Gestión, Corrupción y Seguridad Digital).</t>
  </si>
  <si>
    <t>2019_04_08_Cronograma_por_procesos_para_actualizacion_de_riesgos_institucionales</t>
  </si>
  <si>
    <t>Bogotá D.C.</t>
  </si>
  <si>
    <t>DIÁLOGO</t>
  </si>
  <si>
    <t xml:space="preserve">\\Yaksa\10020oap\2019\TRD\INFORMES\RENDICION_CUENTAS </t>
  </si>
  <si>
    <t xml:space="preserve">\\Yaksa\11100dgc\2019\DOCUMENTOS_APOYO\SGI\AVANCES_PLANEACION\CARACTERIZACION </t>
  </si>
  <si>
    <t>Carpetas: INFORMACION_INSUMO
MODELO_DATOS</t>
  </si>
  <si>
    <t xml:space="preserve">\\Yaksa\10020oap\2019\TRD\PLANES\NACIONAL_DESARROLLO </t>
  </si>
  <si>
    <t xml:space="preserve">http://www.funcionpublica.gov.co/encuesta-institucional 
</t>
  </si>
  <si>
    <t xml:space="preserve">http://www.funcionpublica.gov.co/sistema-de-planeacion </t>
  </si>
  <si>
    <t xml:space="preserve">Se evidenció el diseño y publicación del Cronograma de actividades de Participación Ciudadana y Rendición de Cuentas, asociado al documento del Plan de Anticorrupción en el Componente 3 Rendición de Cuentas. 
Se sugiere a la Oficina Asesora de Planeación publicar en el enlace del portal web de Participación Ciudadana: 
https://www.funcionpublica.gov.co/participacion-ciudadana  </t>
  </si>
  <si>
    <t>Primer Seguimiento a 30-abril-2019 -
Oficina de Control Interno</t>
  </si>
  <si>
    <t>Entidades públicas</t>
  </si>
  <si>
    <t xml:space="preserve">Realizar mesas de trabajo para el desarrollo de la propuesta de política de desarrollo organizacional </t>
  </si>
  <si>
    <t>Contar con la participación de los grupos de valor (entidades públicas), para la formulación de la política pública de desarrollo organizacional</t>
  </si>
  <si>
    <t>Mesas de Trabajo para recoger las propuestas de los grupos de valor, con el fin de formular el borrador de la política pública de desarrollo organizacional</t>
  </si>
  <si>
    <t>Consulta abierta para la formulación de la Política Pública de Desarrollo Organizacional</t>
  </si>
  <si>
    <t>Contar con la participación de los grupos de valor (ciudadanía), para la formulación de la política pública de desarrollo organizacional</t>
  </si>
  <si>
    <t>Someter a consulta pública el borrador de la política pública formulada en materia de desarrollo organizacional, con el fin de recoger comentarios de la ciudadanía a la misma.</t>
  </si>
  <si>
    <t>14 de agosto de 2019</t>
  </si>
  <si>
    <t>Se convocará al Equipo Transversal definido para dar a conocer los avances de gestión del Departamento en sus temas de interés.</t>
  </si>
  <si>
    <t>3 de octubre de 2019</t>
  </si>
  <si>
    <t xml:space="preserve">lgonzalez@funcionpublica.gov.co; subdirecciongeneral@funcionpublica.gov.co </t>
  </si>
  <si>
    <t>Nombre archivos</t>
  </si>
  <si>
    <t xml:space="preserve">http://www.funcionpublica.gov.co/proyectos-normativos-de-la-funcion-publica </t>
  </si>
  <si>
    <t xml:space="preserve">2019-01-23_Agenda_regulatoria_2019_actualizada.1 </t>
  </si>
  <si>
    <t xml:space="preserve">A través del Portal Web de la entidad, el 23 de enero de 2019 se evidenció la publicación de la Agenda Regulatoria de Función Pública 2019, con el fin de invitar  a todas las entidades, servidores y  ciudadanos, a participar en la construcción de las políticas, planes, programas y normas de los temas de su competencia durante la presente vigencia.
</t>
  </si>
  <si>
    <t xml:space="preserve"> http://www.funcionpublica.gov.co/proyectos-normativos-de-la-funcion-publica </t>
  </si>
  <si>
    <r>
      <t>A través del Portal Web de la entidad se evidenció la socialización de varios proyectos Normativos, entre ellos: "</t>
    </r>
    <r>
      <rPr>
        <i/>
        <sz val="11"/>
        <color theme="4" tint="-0.499984740745262"/>
        <rFont val="Calibri"/>
        <family val="2"/>
        <scheme val="minor"/>
      </rPr>
      <t xml:space="preserve">proyecto de decreto por el cual se modifica el Decreto 1083 de 2015, Único Reglamentario del Sector de Función Pública, en relación con el Sistema de Control Interno y la creación de la Red Anticorrupción",  </t>
    </r>
    <r>
      <rPr>
        <sz val="11"/>
        <color theme="4" tint="-0.499984740745262"/>
        <rFont val="Calibri"/>
        <family val="2"/>
        <scheme val="minor"/>
      </rPr>
      <t xml:space="preserve">en el cual se recibieron observaciones, atendidas oportunamente mediante el Informe Global presentado por la Dirección Jurídica en Febrero 2019.
</t>
    </r>
  </si>
  <si>
    <r>
      <t>La Subdirección presentó el reporte de avance de la "</t>
    </r>
    <r>
      <rPr>
        <i/>
        <sz val="11"/>
        <color theme="4" tint="-0.499984740745262"/>
        <rFont val="Calibri"/>
        <family val="2"/>
        <scheme val="minor"/>
      </rPr>
      <t>Estrategia de Equipos Transversales</t>
    </r>
    <r>
      <rPr>
        <sz val="11"/>
        <color theme="4" tint="-0.499984740745262"/>
        <rFont val="Calibri"/>
        <family val="2"/>
        <scheme val="minor"/>
      </rPr>
      <t>", mecanismo de comunicación e intercambio de experiencia a través de las redes de trabajo entre pares, que fortalecen las competencias y el diseño y la implementación de las políticas para la gestión pública.  Se evidenció la realización del</t>
    </r>
    <r>
      <rPr>
        <i/>
        <sz val="11"/>
        <color theme="4" tint="-0.499984740745262"/>
        <rFont val="Calibri"/>
        <family val="2"/>
        <scheme val="minor"/>
      </rPr>
      <t xml:space="preserve"> "Primer Encuentro del Equipo Transversal de Secretarios Generales"</t>
    </r>
    <r>
      <rPr>
        <sz val="11"/>
        <color theme="4" tint="-0.499984740745262"/>
        <rFont val="Calibri"/>
        <family val="2"/>
        <scheme val="minor"/>
      </rPr>
      <t xml:space="preserve">, efectuado el 30 de enero de 2019, coordinado por la Subdirección, donde se trató, entre otros temas, la Negociación colectiva en el Sector Público – Alcance y Competencias.   Así mismo, para conocer el nivel de satisfacción de los participantes a este espacio, se construyó una encuesta, la cual estuvo habilitada 27 días y a ella respondieron 251 personas. </t>
    </r>
  </si>
  <si>
    <t xml:space="preserve">Ver evidencia Encuesta: \\Yaksa\11000sd\2019\TRD\ACTAS\EQUIPOS_TRANSVERSALES\PLANEACION   
La agenda, presentación, informe del Encuentro puede consultarse en el siguiente enlace: \\Yaksa\11000sd\2019\TRD\ACTAS\EQUIPOS_TRANSVERSALES\PRIMER SEMESTRE\2019-01-30_SECRETARIOS_GENERALES  </t>
  </si>
  <si>
    <r>
      <t>Se observaron las evidencias de la realización del</t>
    </r>
    <r>
      <rPr>
        <i/>
        <sz val="11"/>
        <color theme="4" tint="-0.499984740745262"/>
        <rFont val="Calibri"/>
        <family val="2"/>
        <scheme val="minor"/>
      </rPr>
      <t xml:space="preserve"> "Segundo Encuentro del Equipo Transversal de Secretarios Generales, Jefes de Planeación y Jefes de Control Interno", </t>
    </r>
    <r>
      <rPr>
        <sz val="11"/>
        <color theme="4" tint="-0.499984740745262"/>
        <rFont val="Calibri"/>
        <family val="2"/>
        <scheme val="minor"/>
      </rPr>
      <t xml:space="preserve">llevado a cabo el 14 de febrero 2019, con la participación del Secretario de Transparencia, Director Función Pública, Contralor General de la República y el Secretario General de la Presidencia de la República. Los temas centrales de la agenda fueron: Planes de Auditoría 2019 y el Sistema de Rendición Electrónica de la Cuenta e Informes – SIRECI. 
</t>
    </r>
  </si>
  <si>
    <t xml:space="preserve">\\Yaksa\11000sd\2019\TRD\ACTAS\EQUIPOS_TRANSVERSALES\PRIMER SEMESTRE\2019-02-14_SEGUNDO_SG_JP_JCI </t>
  </si>
  <si>
    <t xml:space="preserve">\\Yaksa\11000sd\2019\TRD\ACTAS\EQUIPOS_TRANSVERSALES\PRIMER SEMESTRE\2019-04-04_TERCER_SECRETARIOS_GENERALES </t>
  </si>
  <si>
    <t>2019-04-04_Registro_evento
2019-04-04_Austeridad_Presidencia</t>
  </si>
  <si>
    <t>El 4-abril-2019,  se efectuó el "Tercer Encuentro con el Equipo Transversal de Secretarios Generales", para dar a conocer la Directiva Presidencial No. 09 de 2018, asociada a la Austeridad en el Gasto Público, la socialización del Aplicativo para el Informe de Austeridad, así como las medidas de austeridad para el Sistema de Control Interno.</t>
  </si>
  <si>
    <t xml:space="preserve">\\Yaksa\11000sd\2019\TRD\ACTAS\EQUIPOS_TRANSVERSALES\PRIMER  SEMESTRE\2019-04-08_PRIMER_SERVICIO_CIUDADANO </t>
  </si>
  <si>
    <t>El 8-abril-2019, se llevó a cabo el Primer Encuentro de Equipo Transversal de Servicio al Ciudadano, con la participación del Departamento Nacional de Planeación.  La agenda desarrollada contempló: Presentación de resultados de los Planes Anticorrupción 2019; Retroalimentación de la Campaña Estado Simple, Colombia Ágil;  ¿Cómo se ven reflejadas las políticas de la relación Estado-Ciudadano en el Plan Nacional de Desarrollo 2018-2022?, Comité Técnico de la Relación Estado Ciudadano; Índice de Accesibilidad (Programa Nacional de Servicio al Ciudadano).</t>
  </si>
  <si>
    <t>\\Yaksa\11000sd\2019\TRD\ACTAS\EQUIPOS_TRANSVERSALES\PRIMER SEMESTRE\2019-04-22_SEGUNDO_TALENTO_HUMANO</t>
  </si>
  <si>
    <t>Identificar y definir con la Dirección de Gestión del Conocimiento, los temas  recurrentes, para publicarlos a través de ayudas audiovisuales en el portal web.</t>
  </si>
  <si>
    <t>Primer Seguimiento a 30-abril-2019 - 
Oficina de Control Inteno</t>
  </si>
  <si>
    <r>
      <t xml:space="preserve">         Seguimiento al Plan Anticorrupción y de Atención al Ciudadano 2019
</t>
    </r>
    <r>
      <rPr>
        <b/>
        <sz val="24"/>
        <color theme="4" tint="-0.499984740745262"/>
        <rFont val="Calibri"/>
        <family val="2"/>
        <scheme val="minor"/>
      </rPr>
      <t>Oficina de Control Interno corte a 30-Agosto-2019</t>
    </r>
  </si>
  <si>
    <r>
      <t xml:space="preserve">Seguimiento al Plan Anticorrupción y de Atención al Ciudadano 2019
</t>
    </r>
    <r>
      <rPr>
        <b/>
        <sz val="24"/>
        <color theme="4" tint="-0.499984740745262"/>
        <rFont val="Calibri"/>
        <family val="2"/>
        <scheme val="minor"/>
      </rPr>
      <t xml:space="preserve">Oficina de Control Interno 
</t>
    </r>
    <r>
      <rPr>
        <b/>
        <sz val="16"/>
        <color theme="4" tint="-0.499984740745262"/>
        <rFont val="Calibri"/>
        <family val="2"/>
        <scheme val="minor"/>
      </rPr>
      <t>Segundo Informe a 30-agosto-2019</t>
    </r>
  </si>
  <si>
    <t>01/10/2019 a 
29/11/2019</t>
  </si>
  <si>
    <t>01/03/2019 a
30/11/2019</t>
  </si>
  <si>
    <t>01/06/2019 a
29/11/2019</t>
  </si>
  <si>
    <t>Gerentes Públicos</t>
  </si>
  <si>
    <t>02/01/2019 a          31/05/2019</t>
  </si>
  <si>
    <t>20 de febrero de 2019</t>
  </si>
  <si>
    <t>Mesas de diálogo para la formulación de Política Pública de Desarrollo Organizacional</t>
  </si>
  <si>
    <t>\\Yaksa\11200ddo\2019\DOCUMENTO_APOYO\METAS\1_POLITICA_PUBLICA_DESARROLLO_ORGANIZACIONAL_DEL_ESTADO_FORMULADA_Y_SOCIALIZADA\ACTIVIDAD_2\Primer Bimestre</t>
  </si>
  <si>
    <t>\\Yaksa\11200ddo\2019\DOCUMENTO_APOYO\METAS\1_POLITICA_PUBLICA_DESARROLLO_ORGANIZACIONAL_DEL_ESTADO_FORMULADA_Y_SOCIALIZADA\ACTIVIDAD_2\SEGUNDO_BIMESTRE</t>
  </si>
  <si>
    <t>2019-05-10_Manual_usuario_sgi_modulo_riesgos_v5</t>
  </si>
  <si>
    <t xml:space="preserve">Entre otros:
2019-05-06_Mesa_trabajo_riesgos_direccionamiento_estrategico
2019-05-07_Mesa_trabajo_riesgos_direccionamiento_estrategico
2019-05-08_Mesa_trabajo_riesgos_direccionamiento_estrategico
2019-05-10_Mesas_trabajo_riesgos_direccionamiento_estatregico
2019-05-15_Mesa_trabajo_riesgos_direccionamiento_estrategico
2019-05-16_Mesa_trabajo_riesgos_direccionamiento_estrategico
2019-05-20-Mesa_trabajo_riesgos_direccionamiento_estrategico
2019-05-24_Registro_riesgos_gestion_conocimiento
2019-05-28_Mesa_trabajo_riesgos_direccionamiento_estrategico
2019-05-29_Mesa_trabajo_riesgos_gestion_conocimiento
2019-06-18_Reunion_riesgos_seguimiento_evaluacion
2019-06-19_Mesa_trabajo_riesgos_serv_ciudadano_direcc_
estrategico_y _taller_preparacion_dependencias
2019-06-19_Registro_riesgos_ddo
2019-06-20_Registro_mesa_trabajo_riesgos_conocimiento
2019-06-20_Registro_trabajo_riesgos_dep
2019-06-25_Mesa_trabajo_riesgos_direccion_gestion_
desempeno_ institucional
2019-06-26_Mesa_trabajo_riesgos_dptsc
2019-06-27_Mesa_trabajo_riesgos_evaluacion_independiente
2019-06-28_Mesa_trabajo_riesgos_politica_funcion_publica
2019-07-03_Mesa_trabajo_gestion_recursos_1
2019-07-03_Mesa_trabajo_riesgos_dep
2019-07-08_Mesa_trabajo_riesgo_internacional
2019-07-08_Mesa_trabajo_riesgos_conocimiento
2019-07-09_Mesa_trabajo_riesgos_servicio_ciudadano
</t>
  </si>
  <si>
    <t>Se evidenció la actualización, aprobación y publicación del Manual de Usuario SGI Módulo Riesgos, Versión 5, Mayo 2019, el cual contiene todas las indicaciones para el ingreso al aplicativo SGI, visualización módulo riesgos, gestión del riesgo, reporte de avance e informes.</t>
  </si>
  <si>
    <t>Se evidenciaron cincuenta y siete (57) registros de las mesas de trabajo efectuadas por el Grupo de Mejoramiento Institucional de la Oficina Asesora de Planeación, para la sensibilización, revisión y actualización de los riesgos 2019 (Gestión, Corrupción y Seguridad Digital), correspondientes a los 15 procesos establecidos en la entidad, teniendo en cuenta los nuevos lineamientos de la Política de Administración de Riesgos.</t>
  </si>
  <si>
    <t>Con corte a 30 de agosto de 2019, se evidencia por Componente las siguientes actividades cumplidas, frente a las programadas:</t>
  </si>
  <si>
    <t>La Oficina Asesora de Planeación consolidó una primera matriz Mapa de Riesgos Institucionales 2019, incluidos los riesgos de corrupción, los cuales fueron definidos y gestionados con la participación de los integrantes de los procesos. Fue revisada su pertinencia por la  Coordinadora del Grupo de Mejoramiento y a la fecha se encuentran para aprobación final de los Líderes de Procesos.</t>
  </si>
  <si>
    <t xml:space="preserve">
Nombre archivo:
2019-03-13_Matriz_participacion_rendicion_cuentas
2019-04-08_Nueva_guia_rendicion_cuentas
2019-03-21_Ficha_tecnica_encuesta_rendicion_cuentas
2019-03-12_Acta_rendicion_cuentas_2019</t>
  </si>
  <si>
    <t>Se evidenciaron la formulación de los siguientes documentos para la implementación de la Política de Rendición de Cuentas e Integridad al Sistema Integrado de Gestión de la entidad:
1. Estrategia para el desarrollo de la Audiencia de Rendición de cuentas del Departamento Administrativo de la Función Pública. 
2. Guía para el establecimiento de la Estrateiga de Rendición de Cuentas y desarrollo de la Audiencia en Función Pública. Versión 1 de fecha 13-jun-2019
3. Matriz participación Rendición de Cuentas
4. Ficha Técnica Encuesta Rendición de Cuentas</t>
  </si>
  <si>
    <t>\\Yaksa\10020oap\2019\TRD\INFORMES\RENDICION_CUENTAS</t>
  </si>
  <si>
    <t>2019_04_16_Resultados_sondeo_rendicion_cuentas
2019_03_13_Estrategia_rendicion_cuentas
2019_03_06_Guia_rendicion_cuentas</t>
  </si>
  <si>
    <t>Nombre de archivos:
2019-03-21_Temas_encuestas
2019-07-31_Encuesta_evaluacion_rendicion_cuentas
2019-07-31_Lista_de_chequeo_rendicion_de_cuentas
2019-07-18_Evaluacion_informe_rendicion_de_cuentas
2019-07-09_Convocatoria_audiencia_rendicion_de_cuentas</t>
  </si>
  <si>
    <t>\\Yaksa\10020oap\2019\DOCUMENTOS_APOYO\TEMAS_GENERALES</t>
  </si>
  <si>
    <t>Publicar en el portal web de la entidad y divulgar en ferias de Servicio al Ciudadano, los videos que fueron elaborados con los temas recurrentes y de mayor consulta por parte de los grupos de valor, los cuales fueron definidos con la Dirección de Gestión del Conocimiento</t>
  </si>
  <si>
    <t>Producto</t>
  </si>
  <si>
    <t>1. Lineamientos de Transparencia
Activa</t>
  </si>
  <si>
    <t>Módulo de control social a la garantía del derecho de las personas con discapacidad</t>
  </si>
  <si>
    <t xml:space="preserve">Dirección de Participación, Transparencia y Servicio al Ciudadano </t>
  </si>
  <si>
    <t>Módulo control social a los derechos culturales</t>
  </si>
  <si>
    <t>Protocolo para orientar la solicitud de trámites en cumplimiento de la resolución 1099 de 2017</t>
  </si>
  <si>
    <t xml:space="preserve">Módulo de control social al Acuerdo de Paz </t>
  </si>
  <si>
    <t>Guía sobre cómo implementar acciones con la participación de la ciudadanía en la gestión</t>
  </si>
  <si>
    <t>Política de integridad pública</t>
  </si>
  <si>
    <t>Documentos de lineamientos técnicos</t>
  </si>
  <si>
    <t xml:space="preserve">Vinculación laboral de las personas con discapacidad en el sector público. </t>
  </si>
  <si>
    <t>Documentación tipo parámetro para entidades territoriales I. II y III</t>
  </si>
  <si>
    <t>Documentos de planeación</t>
  </si>
  <si>
    <t xml:space="preserve">Guía rol de las unidades u oficinas de control interno, auditoría interna o quien haga sus veces </t>
  </si>
  <si>
    <t>Riesgos y controles para entidades pequeñas (Guía de Administración del riesgo y diseño de controles )</t>
  </si>
  <si>
    <t>Guía de auditoría basada en riesgos (actualización de la guía 2018)</t>
  </si>
  <si>
    <t>Lineamientos para fortalecer la planeación estratégica en entidades públicas</t>
  </si>
  <si>
    <t xml:space="preserve">Lineamientos gestión de proyectos en el Estado  </t>
  </si>
  <si>
    <t>Instructivo para auditorías financieras (anexo de la Guía de auditoría basada en riesgos )</t>
  </si>
  <si>
    <t>Informe ejecutivo anual de control interno</t>
  </si>
  <si>
    <t>Nuevo modelo de gestión jurídica</t>
  </si>
  <si>
    <t>Dirección Jurídica</t>
  </si>
  <si>
    <t xml:space="preserve">Régimen laboral de los diputados, concejales y ediles en Colombia </t>
  </si>
  <si>
    <t>ABC para gerentes de las ESE</t>
  </si>
  <si>
    <t>Caracterización de grupos de valor</t>
  </si>
  <si>
    <t>Publicación del indice de información clasificada y reservada</t>
  </si>
  <si>
    <t xml:space="preserve">Oficina Aseora de Planeación </t>
  </si>
  <si>
    <t>2. Lineamientos de Transparencia
Pasiva</t>
  </si>
  <si>
    <t>Servicio al Ciudadano</t>
  </si>
  <si>
    <t>Monitorear y socializar el cumplimiento de la ley de transparencia  y la publicación de información</t>
  </si>
  <si>
    <t xml:space="preserve">Oficina Asesora de Planeación </t>
  </si>
  <si>
    <t>Acompañar la realización de piezas gráficas y audiovisuales, para mejorar la difusión del informe de PQRSD y de percepción por parte de los grupos de valor</t>
  </si>
  <si>
    <t xml:space="preserve"> Servicio al Ciudadano</t>
  </si>
  <si>
    <t xml:space="preserve">Grupo de Servicio al Ciudadano Institucional - Oficina Asesora de Comunicación </t>
  </si>
  <si>
    <t xml:space="preserve">Mejorar/automatizar  las encuestas de percepción del servicio, incluir QR para las encuestas, disponer encuestas en diferentes canales </t>
  </si>
  <si>
    <t xml:space="preserve">Encuestas mejoradas y publicadas </t>
  </si>
  <si>
    <t xml:space="preserve">Servicio al Ciudadano/Oficina Asesora de Planeación </t>
  </si>
  <si>
    <t>3. Elaboración de los Instrumentos de Gestión de la Información</t>
  </si>
  <si>
    <t>Revisión del estado de actualización del registro de activos de la información</t>
  </si>
  <si>
    <t xml:space="preserve">Registro de Activos de información actualizado  </t>
  </si>
  <si>
    <t xml:space="preserve">Grupo de Gestión Documental </t>
  </si>
  <si>
    <t xml:space="preserve">Actualización del inventario de activos de informacion según modelo de seguridad Mintic </t>
  </si>
  <si>
    <t xml:space="preserve">Inventario de Activos de información actualizada </t>
  </si>
  <si>
    <t>Actualización del indice de información clasificada y reservada</t>
  </si>
  <si>
    <t xml:space="preserve">Indice de información clasificada y reservada actualizada </t>
  </si>
  <si>
    <t>Oficina Asesora de Planeación / Todas las dependencias</t>
  </si>
  <si>
    <t>Actualizar el esquema de publicación de Información conforme a los cambios realizados en el sitio web</t>
  </si>
  <si>
    <t xml:space="preserve">Esquema de publicación de información actualizado </t>
  </si>
  <si>
    <t>Reportar  información en (ITA), índice de transparencia y acceso a la información.</t>
  </si>
  <si>
    <t xml:space="preserve">Requerimiento ITA atendido </t>
  </si>
  <si>
    <t>4. Criterio diferencial de accesibilidad</t>
  </si>
  <si>
    <t>Disponer en forma permanente  la accesibilidad a la información contenida en el portal web de la entidad, para las personas de baja visión</t>
  </si>
  <si>
    <t xml:space="preserve">Vinculos (+ y  -) en el banner principal dispuestos </t>
  </si>
  <si>
    <t xml:space="preserve">Oficina de las Tecnologias de la Información </t>
  </si>
  <si>
    <t xml:space="preserve">Disponer en forma permanente el software Magic y Jawes en el Grupo de servicio al ciudadano para atender a personas con discapacidad y auditiva </t>
  </si>
  <si>
    <t xml:space="preserve">Software disponible y en uso </t>
  </si>
  <si>
    <t>Verificación del cumplimiento de los requerimientos legales vigentes para el acceso a la población en condición de discapacidad</t>
  </si>
  <si>
    <t>Registro de verificación</t>
  </si>
  <si>
    <t xml:space="preserve">Grupo de Gestión Administrativa </t>
  </si>
  <si>
    <t xml:space="preserve">Protocolo actualizado </t>
  </si>
  <si>
    <t>5. Monitoreo del Acceso a
la Información Pública</t>
  </si>
  <si>
    <t xml:space="preserve">Informe publicado </t>
  </si>
  <si>
    <t xml:space="preserve">Publicación trimestral informe PQRDS </t>
  </si>
  <si>
    <t>Informes publicados (3)</t>
  </si>
  <si>
    <t xml:space="preserve">Grupo Servicio al Ciudadano Institucional </t>
  </si>
  <si>
    <t>Publicación Informe de Gestión primer semestre</t>
  </si>
  <si>
    <t xml:space="preserve">Publicación Informe al Congreso </t>
  </si>
  <si>
    <r>
      <rPr>
        <b/>
        <sz val="20"/>
        <color theme="5" tint="-0.249977111117893"/>
        <rFont val="Calibri"/>
        <family val="2"/>
        <scheme val="minor"/>
      </rPr>
      <t>Seguimiento Oficina de Control Interno</t>
    </r>
    <r>
      <rPr>
        <b/>
        <sz val="20"/>
        <color theme="8" tint="-0.499984740745262"/>
        <rFont val="Calibri"/>
        <family val="2"/>
        <scheme val="minor"/>
      </rPr>
      <t xml:space="preserve">
</t>
    </r>
    <r>
      <rPr>
        <b/>
        <sz val="16"/>
        <color theme="8" tint="-0.499984740745262"/>
        <rFont val="Calibri"/>
        <family val="2"/>
        <scheme val="minor"/>
      </rPr>
      <t>Segundo Informe a 30-agosto-2019</t>
    </r>
  </si>
  <si>
    <t>Segundo Seguimiento a 30-agosto-2019 - 
Oficina de Control Interno</t>
  </si>
  <si>
    <t>Segundo Seguimiento a 30-agosto-2019 - Oficina de Control Interno</t>
  </si>
  <si>
    <t xml:space="preserve">Se registró el sondeo/encuesta para la participación de la ciudadanía que servirá de insumo para la Rendición de Cuentas
</t>
  </si>
  <si>
    <t>2019-04-26_Conformacion_equipo_trabajo_participacion
_ciudadana</t>
  </si>
  <si>
    <t>La Oficina Asesora de Planeación, con el apoyo del Equipo de Trabajo, coordinó y generó un sondeo para determinar los temas a desarrollar en la Rendición de Cuentas, estableciendo todos los lineamientos a tener en cuenta  a través de la Estrategia y la Guía creadas.</t>
  </si>
  <si>
    <t xml:space="preserve">http://www.funcionpublica.gov.co/web/intranet/formatos-proceso-direccionamiento-estrategico </t>
  </si>
  <si>
    <t>Formato incorporado en el Sistema Integrado de Gestión -SGI: Reporte de las actividades de participación ciudadana y rendición de cuentas</t>
  </si>
  <si>
    <r>
      <t>Se evidenció la elaboración del "</t>
    </r>
    <r>
      <rPr>
        <i/>
        <sz val="11"/>
        <color theme="4" tint="-0.499984740745262"/>
        <rFont val="Calibri"/>
        <family val="2"/>
        <scheme val="minor"/>
      </rPr>
      <t xml:space="preserve">Formato interno de reporte de  las actividades de participación ciudadana y rendición de cuentas", </t>
    </r>
    <r>
      <rPr>
        <sz val="11"/>
        <color theme="4" tint="-0.499984740745262"/>
        <rFont val="Calibri"/>
        <family val="2"/>
        <scheme val="minor"/>
      </rPr>
      <t>que incluye: Resultado de la participación y la descripción de los Compromisos adquiridos de cara a la ciudadanía.</t>
    </r>
    <r>
      <rPr>
        <i/>
        <sz val="11"/>
        <color theme="4" tint="-0.499984740745262"/>
        <rFont val="Calibri"/>
        <family val="2"/>
        <scheme val="minor"/>
      </rPr>
      <t xml:space="preserve"> </t>
    </r>
    <r>
      <rPr>
        <sz val="11"/>
        <color theme="4" tint="-0.499984740745262"/>
        <rFont val="Calibri"/>
        <family val="2"/>
        <scheme val="minor"/>
      </rPr>
      <t>Este formato fue incorporado en el Sistema Integrado de Gestión en el Proceso de Direccionamiento Estratégico.</t>
    </r>
  </si>
  <si>
    <t>Se evidenció la realización del Sondeo / Encuesta desde el 26 de abril y hasta el 16 de mayo de 2019, se realizó la consulta ciudadana a través del portal web, para conocer las inquietudes e interés de los grupos de valor sobre los temas de la Entidad. En el Informe de evaluación de la Rendición de Cuentas, se detallan los resultados.</t>
  </si>
  <si>
    <t xml:space="preserve">http://www.funcionpublica.gov.co/encuesta-institucional </t>
  </si>
  <si>
    <t>2019-08-13_Informe_evaluacion_rendicion_de_cuentas</t>
  </si>
  <si>
    <t>A la fecha, se evidenció el Informe de evaluación a la Audiencia de Rendición de Cuentas, periodo Agosto 2018 - Junio 2019, en el cual se describen: Resultados de la consulta ciudadana, análisis de la convocatoria, desarrollo de la Audiencia, resultados de evaluación de la Audiencia de Rendición de Cuentas, conclusiones y se incluye el anexo de las preguntas y respuestas que surgieron al finalizar el evento.</t>
  </si>
  <si>
    <t xml:space="preserve">\\Yaksa\10020oap\2019\TRD\INFORMES\RENDICION_CUENTAS  </t>
  </si>
  <si>
    <t>2019-08-29_Acciones_incluyentes_servicio_grupos_valor
2019-07-12_Infografia_informe_pqrsd_trimestre_2_2019</t>
  </si>
  <si>
    <t xml:space="preserve">https://www.funcionpublica.gov.co/ciudadano </t>
  </si>
  <si>
    <t>Segundo Seguimiento a 30-agosto-2019 - 
Oficina de Control Inteno</t>
  </si>
  <si>
    <t xml:space="preserve">\\Yaksa\12004gsci\2019\DOCUMENTO_APOYO\REGISTRO_REUNIONES\MAYO </t>
  </si>
  <si>
    <t>2019-05-03_Distribucion_canales_atencion_mesas_
apoyo_gsci
2019-05-17_Optimizacion_canales_atencion_
obligaciones_contractuales_empresa_seguridad
2019-05-17_Plan_trabajo_implementacion_mejoras_
canales_atencion_optimizados</t>
  </si>
  <si>
    <t>Se evidenciaron los correos electrónicos y registros de reunión entre el Grupo de Servicio al Ciudadano, Oficina de Tecnologías, Subdirección, Secretaría General, donde se analizaron las propuestas para optimizar los los canales de atención y se establecieron compromisos para elaborar el plan de trabajo para la implementación de las mejoras aprobadas.</t>
  </si>
  <si>
    <t>2019-02-27_Definicion_estrategia_planeacion_
estrategica_2019_recomendaciones_informe_pqrsd</t>
  </si>
  <si>
    <t>2019-05-08_Estrategia_comunicacion_mejorar_
atencion_ciudadano_disenada_implementada
2019-05-16_Avances_entregables_servicio_
ciudadano</t>
  </si>
  <si>
    <t>2019-04-05_Diseno_ayudas_audiovisuales_
autogestion_grupos_valor
2019-04-12_Producto_ayudas_audiovisuales_
para_autogestion_grupos_valor</t>
  </si>
  <si>
    <t>2019-05-08_Estrategia_comunicacion_mejorar_
atencion_ciudadano_disenada_implementada
2019-05-08_Respuesta_estrategia_comunicacion_
mejorar_atencion_ciudadano_disenada_implementada
2019-05-16_Avances_entregables_servicio_
ciudadano</t>
  </si>
  <si>
    <t>Comunicar a los 15 procesos estado de implementación de acciones definidas a través del semáforo de reportes del Módulo de Riesgos del SGI</t>
  </si>
  <si>
    <t xml:space="preserve">2019-05-23_Reporte_acciones_modulo_riesgos_ei
2019-05-23_Reporte_acciones_modulo_riesgos_sgi_de
2019-05-23_Reporte_acciones_modulo_riesgos_sgi_de1
2019-05-23_Reporte_acciones_modulo_riesgos_sgi_gc
2019-05-23_Reporte_acciones_modulo_riesgos_sgi_gps
2019-05-23_Reporte_acciones_modulo_riesgos_sgi_se
2019-05-23_Reporte_acciones_modulo_riesgos_sgi_tic
2019-07-24_Seguimiento_identificacion_riesgos_conocimiento
2019-07-24_Seguimiento_identificación_riesgos_defensa
2019-07-24_Seguimiento_identificación_riesgos_juridica
2019-07-24_Seguimiento_identificacion_riesgos_talento
2019-07-30_Seguimiento_identificacion_riesgos_dep
2019-07-30_Seguimiento_identificación_riesgos_recursos
2019-07-09_Informe_gestion_riesgos_segundo_trimestre_2019
</t>
  </si>
  <si>
    <t>\\Yaksa\10020oap\2019\TRD\ACTAS\COMITE_INSTITUCIONAL_GESTION_DESEMPEÑO</t>
  </si>
  <si>
    <t>Oficina Asesora de Planeación - Grupo de Mejoramiento</t>
  </si>
  <si>
    <t>Política de fortalecimiento organizacional del Estado actualizado</t>
  </si>
  <si>
    <t>2019-05-17_Acta_reunion_29
2019-05-23_Acta_reunion_30
2019-05-24_Acta_reunion_31
2019-06-05_Acta_reunion_32
2019-06-10_Acta_reunion_33
2019-06-11_Acta_reunion_34
2019-06-17_Acta_reunion_35
2019-06-27_Acta_reunion_37</t>
  </si>
  <si>
    <t xml:space="preserve"> Productos de Conocimiento generados y focalizados</t>
  </si>
  <si>
    <t>Productos de Conocimiento generados y focalizados</t>
  </si>
  <si>
    <t>Socialización de herramientas de la gestión del conocimiento y la innovación</t>
  </si>
  <si>
    <t>Socializar herramientas de  gestión del conocimiento y la innovación para la adecuada implementación de la dimensión.</t>
  </si>
  <si>
    <t>Foro virtual donde invitados representantes de las entidades nacionales que lideran políticas que se deben implementar en el marco del Modelo Integrado de Planeación y Gestión - MIPG conozcan y generen comentarios frente a las herramientas de la gestión del conocimiento y la innovación.</t>
  </si>
  <si>
    <t>Documentos metodológicos</t>
  </si>
  <si>
    <t>\\Yaksa\11501gapptsc\2019\DOCUMENTOS_APOYO\PROYECTOS\MODULO_DISCAPACIDAD</t>
  </si>
  <si>
    <t>2019-05-30_Protocolo para solicitar la autorización de trámites - Versión 1 - Mayo 2019
2019-08-14_Manifestacion_impacto_regulatorio</t>
  </si>
  <si>
    <t xml:space="preserve">\\Yaksa\11501gapptsc\2019\DOCUMENTOS_APOYO\PROYECTOS\PROTOCOLO_RESOLUCION_1099 </t>
  </si>
  <si>
    <t>\\Yaksa\11401gapep\2019\DOC_APOYO\DISCAPACIDAD</t>
  </si>
  <si>
    <t>Informe sobre la vinculación laboral de las personas
con discapacidad en el sector público colombiano. Agosto 2019.
2019-07-19_Cumplimiento_Decreto_2011_2017</t>
  </si>
  <si>
    <t>\\Yaksa\10020oap\2019\TRD\INFORMES\GESTION</t>
  </si>
  <si>
    <t>\\Yaksa\12004gsci\2019\TRD\INFORMES\GESTION</t>
  </si>
  <si>
    <t>\\Yaksa\10020oap\2019\TRD\INFORMES\ORGANISMOS_ESTADO</t>
  </si>
  <si>
    <t>2019-01-31_Informe_gestion_vigencia_2018 vf</t>
  </si>
  <si>
    <t>2019-04-25_Infografia_informe_pqrsd_trimestre_1_2019
2019-07-12_Infografia_informe_pqrsd_trimestre_2_2019</t>
  </si>
  <si>
    <t>2019-08-02_Informe_rendicion_cuentas</t>
  </si>
  <si>
    <t>2019-08-16_Informe_gestion_corte_junio</t>
  </si>
  <si>
    <t>2018-08-02_Informe_congreso</t>
  </si>
  <si>
    <t>El día 08/05/2019 se envió correo electrónico a la jefe de la Oficina Asesora de Comunicaciones, en el cual se solicitó informar el procedimiento para dar inicio a la socialización de la estrategia de promoción del servicio ofrecido a los grupos de valor a través de los canales de atención en Función Pública.
* En reunión del día 16/05/2019 se efectuó reunión con la Oficina Asesora de Comunicaciones y se estableció dar inicio a la elaboración de las piezas gráficas a partir del 28 de mayo de 2019, para su posterior socialización entre los meses de junio y agosto.
* Mediante correos eletrónicos del 5/07/2019 y 14/08/2019, el Coordinador del Grupo de Servicio al Ciudadano ha reiterado a la  Coordinadora del Grupo de Comunicaciones, la elaboración y socialización de las piezas gráficas para la implementación de la estrategia de comunicación para mejorar la atención al ciudadano.
* A 30/08/2019 se verificó la publicación de la ayuda audiovisual en el portal web pra el tema "Prima de Servicios"</t>
  </si>
  <si>
    <t xml:space="preserve">\\Yaksa\12004gsci\2019\DOCUMENTO_APOYO\EVIDENCIAS_SGI\AGOSTO </t>
  </si>
  <si>
    <t xml:space="preserve">\\Yaksa\12004gsci\2019\DOCUMENTO_APOYO\EVIDENCIAS_SGI\MAYO 
\\Yaksa\12004gsci\2019\DOCUMENTO_APOYO\REGISTRO_REUNIONES\MAYO </t>
  </si>
  <si>
    <t>Se evidenció "Registro de Reunión Interna" del mes de febrero, en la cual la Dirección de Gestión y Desempeño Institucional en conjunto con la Oficina Asesora de Planeación, llevan a cabo una primera revisión de la Política de Administración del Riesgo  y la Metodologia del riesgo.  Se concluye que estos temas se deben revisar con cada una de  las áreas en mesas de trabajo; de igual manera se establece cronograma de trabajo. Es importante anotar que la Dirección de Gestión y Desempeño Institucional no es  la responsable de la aprobación e implementación de la Política y Metodología de Riesgos en la entidad; este tema es responsabilidad directa de la segunda línea de defensa, quien responde  ante la Alta Dirección.
Fue aprobado en Comité Institucional de Gestión y Desempeño, las modificaciones al Plan Anticorrupción (12-abril-2019). 
Se evidenció la presentación del Informe de gestión en el Comité Institucional de Coordinación de Control Interno (26 de febrero), que contiene los ajustes a la Política y Metodología de Riesgos 2019, mejoramientos del módulo en el aplicativo SGI, y el estado de implementación de la gestión del riesgo, con corte a diciembre 30 de 2018.</t>
  </si>
  <si>
    <t>2019-04-29_Manual_metodologia_riesgos_v5
2019-04-29_Politica_operacion_riesgos_v12
2019-05-02_Slide_riesgos_2019
2019_04_08_Cronograma_por_procesos_para_actualizacion_de_riesgos_institucionales
Nombre del archivo:
2019-02-15_Politica_metodologia_riesgos_revision_dgdi
2019-02-18_Politica_manual_metodologia_riesgos_para_revision_dgdi
2019_02-26_Informe_gestion_mipg_furag_riesgos_</t>
  </si>
  <si>
    <t>Se evidenció la presentación del Informe de Gestión del Riesgo - Primer semestre 2019 presentado por la Oficina Asesora de Planeación, en el Comité Institucional de Gestión y Desempeño efectuado el 17 de julio de 2019. Ver Acta 005-2019.</t>
  </si>
  <si>
    <t>2019-07-17_Comite institucional_sesion_005
Acta 005-2019 del 17-julio-2019</t>
  </si>
  <si>
    <t>Realizar informe de seguimiento al Mapa de Riesgos de Corrupción</t>
  </si>
  <si>
    <t>Se evidenció la elimininación de esta acción de racionalización, según solicitud del Director de Participación, Transparencia y Servicio al Ciudadano, remitida al Jefe de la Oficina Asesora de Planeación, mediante correo electrónico del 26-ago-2019.  La anterior solicitud fue aprobada,  teniendo en cuenta las justificaciones técnicas, y la decisión tomada por la entidad de adelantar el proceso de análisis, diseño e implementación de una mejora integral, tanto en lo técnico como en lo funcional, mediante una nueva versión SUIT V4.0.</t>
  </si>
  <si>
    <t>Carpetas: INFORMACION_INSUMO_MODELO_DATOS
2019-05-30_Informe_caracterizacion_usuarios.pdf</t>
  </si>
  <si>
    <t xml:space="preserve">https://www.funcionpublica.gov.co/informes-de-caracterizacion-de-usuarios   </t>
  </si>
  <si>
    <t>\\Yaksa\12004gsci\2019\DOCUMENTO_APOYO\EVIDENCIAS_SGI\AGOSTO</t>
  </si>
  <si>
    <t xml:space="preserve">2019-07-05_Reiteracion_socializacion_estrategia_
comunicacion_mejorar_atencion_ciudadano 
2019-07-05_Respuesta_programacion_socializacion_
piezas_graficas_estrategia_comunicacion_mejorar_
atencion 
2019-07-18_Aprobacion_socializacion_piezas_graficas_
canales_atencion
2019-08-14_Reiteracion_socialiacion_pieza_graficas_
estrategia_comunicacion_mejorar_atencion_ciudadano </t>
  </si>
  <si>
    <t>Se evidenció reunión el 16/05/2019 entre la Oficina de Comunicaciones y  el Grupo Servicio al Ciudadano, donde se estableció dar inicio a la elaboración de las piezas gráficas a partir del 28 de mayo de 2019.  Se evidenció correo electrónico del 18 de julio correspondiente a la aprobación de  las piezas gráficas que describen cada uno de los canales de atención.
Se verificó el envío correo del 18/07/2019 del coordinador del Grupo Servicio al Ciudadno a la Oficina de Comunicaciones, remitiendo el material con la información correspondiente al informe de PQRSD y percepción correspondiente al segundo trimestre de 2019, y proceder con la elaboración del video. El 31/07/2019, el encargado del Grupo de Servicio al Ciudadano, envió a la Jefe de la Oficina de Comunicaciones, un correo electrónico con la versión borrador del video que debe ser elaborado, el cual contiene los datos relevantes a difundir.</t>
  </si>
  <si>
    <t>\\Yaksa\12004gsci\2019\DOCUMENTO_APOYO\EVIDENCIAS_SGI\MAYO, \\Yaksa\12004gsci\2019\DOCUMENTO_APOYO\REGISTRO_REUNIONES\MAYO, \\Yaksa\12004gsci\2019\DOCUMENTO_APOYO\EVIDENCIAS_SGI\JUNIO, \\Yaksa\12004gsci\2019\DOCUMENTO_APOYO\EVIDENCIAS_SGI\JULIO</t>
  </si>
  <si>
    <t>2019-05-08_Estrategia_comunicacion_mejorar_atencion_ciudadano_
disenada_implementada 
2019-05-08_Respuesta_estrategia_comunicacion_mejorar_atencion_
ciudadano_disenada_implementada 
2019-05-16_Avances_entregables_servicio_ciudadano 
2019-06-17_Solicitud_socializacion_estrategia_comunicacion_mejorar_
atencion_ciudadano 
2019-07-18_Remision_informacion_elaboracion_video_informe_
pqrsd_percepcion 
2019-07-31_Datos_relevantes_elaboracion_video_informe_
unificado_pqrsd_percepcion_trimestre_2_2019</t>
  </si>
  <si>
    <t>2019-08-30_Informe_final_ita</t>
  </si>
  <si>
    <t>\\Yaksa\10020OAP\2019\TRD\INFORMES\ORGANISMOS_ESTADO</t>
  </si>
  <si>
    <t>\\Yaksa\10020OAP\2019\TRD\INFORMES\GESTION</t>
  </si>
  <si>
    <t xml:space="preserve">Se evidenciaron los correos electrónicos enviados por la Oficina Asesora de Planeación a los Líderes de los Procesos, informando el estado de las acciones pendientes por reportar, con corte a Mayo de 2019 y el avance del plan de trabajo 2019, establecido para la identificación de los riesgos institucionales con la nueva metodología de riesgos. </t>
  </si>
  <si>
    <t xml:space="preserve">Se evidenció el correo de 31 de mayo donde se entrega el "Informe
de caracterización de usuarios de Función Pública 2019" de Junio de 2019.  Se verificó la publicación en la página web institucional - enlace de Transparencia.  </t>
  </si>
  <si>
    <t>La entidad se encuentra en revisión final de la Primera Matriz Mapa de Riesgos Institucional 2019 y está pendiente la aprobación por parte de los Líderes de Proceso y el Comité Institucional de Coordinación de Control Interno.</t>
  </si>
  <si>
    <t>https://www.funcionpublica.gov.co/informes-y-seguimientos-oficina-de-control-interno 
https://www.funcionpublica.gov.co/informes-de-rendicion-de-cuentas</t>
  </si>
  <si>
    <t>2019-04-30_Primer_informe_seguimiento_plan_
anticorrupcion_vigencia_2019 .
Informe de evaluación de la Rendición de Cuentas 2019
Anexo informe de evaluación Rendición de Cuentas 2019</t>
  </si>
  <si>
    <t>2019-04-26_Conformacion_equipo_trabajo_participacion_
ciudadana</t>
  </si>
  <si>
    <t xml:space="preserve">Se evidenció el correo de 31 de mayo donde se entrega el "Informe de caracterización de usuarios de Función Pública 2019" de Junio de 2019.  Se verificó la publicación en la página web institucional - enlace de Transparencia.  </t>
  </si>
  <si>
    <t>Se conformó el equipo de trabajo que liderará los espacios en participación y fue capacitado por Camilo Muños, Profesional de la Dirección de Participación, Transparencia y Servico al Ciudadano.</t>
  </si>
  <si>
    <t>2019-06-13_Nueva_guia_rendicion_cuentas_version_2 
2019-06-11_Politica_rendicion_cuentas 
2019-03-13_Estrategia_rendicion_cuentas</t>
  </si>
  <si>
    <r>
      <t>Se evidenció la "</t>
    </r>
    <r>
      <rPr>
        <i/>
        <sz val="11"/>
        <color theme="4" tint="-0.499984740745262"/>
        <rFont val="Calibri"/>
        <family val="2"/>
        <scheme val="minor"/>
      </rPr>
      <t>Guía para el establecimiento de la estrategia de rendición de cuentas y desarrollo de la Audiencia en Función Pública</t>
    </r>
    <r>
      <rPr>
        <sz val="11"/>
        <color theme="4" tint="-0.499984740745262"/>
        <rFont val="Calibri"/>
        <family val="2"/>
        <scheme val="minor"/>
      </rPr>
      <t xml:space="preserve">", </t>
    </r>
    <r>
      <rPr>
        <i/>
        <sz val="11"/>
        <color theme="4" tint="-0.499984740745262"/>
        <rFont val="Calibri"/>
        <family val="2"/>
        <scheme val="minor"/>
      </rPr>
      <t>Versión 1 del 2019-06-13</t>
    </r>
    <r>
      <rPr>
        <sz val="11"/>
        <color theme="4" tint="-0.499984740745262"/>
        <rFont val="Calibri"/>
        <family val="2"/>
        <scheme val="minor"/>
      </rPr>
      <t>, donde se describe el paso a paso que se debe seguir para diseñar e implementar la estrategia de rendición de cuentas institucional. 
Se evidenció un documento titulado "Política de Rendición de Cuentas",   versión 1 del 2019-06-11.  Sin embargo,  verificado con la Oficina Asesora de Planeación, éste corresponde a un documento técnico, por lo tanto, se sugiere ajustar el nombre para evitar confusión con el lineamiento de Política establecido en el documento "</t>
    </r>
    <r>
      <rPr>
        <i/>
        <sz val="11"/>
        <color theme="4" tint="-0.499984740745262"/>
        <rFont val="Calibri"/>
        <family val="2"/>
        <scheme val="minor"/>
      </rPr>
      <t xml:space="preserve">Polítcas de Operación Institucionales Función Pública - 2019" Versión 4 del 2019-01-30, </t>
    </r>
    <r>
      <rPr>
        <sz val="11"/>
        <color theme="4" tint="-0.499984740745262"/>
        <rFont val="Calibri"/>
        <family val="2"/>
        <scheme val="minor"/>
      </rPr>
      <t>asociado al proceso de Direccionamiento Estratégico.</t>
    </r>
  </si>
  <si>
    <t>2019-03-13_Estrategia_rendicion_cuentas
2019-06-13_Nueva_guia_rendicion_cuentas_version_1
2019-05-16_Resultados_sondeo_rendicion_cuentas
2019-08-02_Informe_rendicion_cuentas 
2019-08-02_Rendicion_cuentas_consolidado_registro
2019-08-14_Informe_de_evaluacion_de_rendicion_de_cuentas</t>
  </si>
  <si>
    <t>2019-03-15_Tramites_con_codigo_ciiu_ingreso_a_suit</t>
  </si>
  <si>
    <t>\\Yaksa\11502gagptsc\2019\DOCUMENTOS DE APOYO\CODIGOS_CIIU</t>
  </si>
  <si>
    <t>2019-05-09_Curso_virtual_v6_dgc
2019-03-14_Bigdata_academia
2019-04-26_Reunión_dnp
2019-04-26_Reunión_dnp1</t>
  </si>
  <si>
    <t>\\Yaksa\11502gagptsc\2019\DOCUMENTOS DE APOYO\TRAMITES_A_RACIONALIZAR_2019</t>
  </si>
  <si>
    <t>2019-04-30_Estrategias_a_ejecutar_en_2019</t>
  </si>
  <si>
    <t>2019-04-12_Esquema_bloque_tematico 
2019-04-12_Nuevos_mandatarios
2019-05-02_Listado_inscritos_nuevos_mandatarios</t>
  </si>
  <si>
    <t>\\Yaksa\11200ddo\2019\DOCUMENTO_APOYO\METAS\5_ESTRATEGIA_TERRITORIAL_FORTALECIDA\ACTIVIDAD_5 
\\Yaksa\11200ddo\2019\DOCUMENTO_APOYO\METAS\5_ESTRATEGIA_TERRITORIAL_FORTALECIDA\ACTIVIDAD_5</t>
  </si>
  <si>
    <t>15/01/2019 a
31/07/2019</t>
  </si>
  <si>
    <t>\\Yaksa\11402gagep\2019\TRD\MODELO_GERENCIA_PUBLICA</t>
  </si>
  <si>
    <t>2019-03-31_Propuesta_gerencia_publica 
2019-05-17_Grupo_focal_gerencia_publica</t>
  </si>
  <si>
    <t>2019-01-31_Planeacion_estrategica
2019-01-31_Planeacion_estrategica_ayg
2019-03-30_Linea_base
2019-04-30_Pav_casos_formulario_furag
2019-05-29_Acta_reunion
2019-06-30_Propuesta_matriz_geth
2019-07-08_Matriz_geth</t>
  </si>
  <si>
    <t>\\Yaksa\11402gagep\2019\TRD\PLANES\ACCION_AG 
\\Yaksa\11402gagep\2019\DOCUMENTOS_APOYO\ETHI\GETH 2019
\\Yaksa\11402gagep\2019\DOCUMENTOS_APOYO\ETHI\GETH 2019\Línea base
\\Yaksa\11402gagep\2019\DOCUMENTOS_APOYO\ETHI\GETH 2019\PAV - FURAG
\\Yaksa\11402gagep\2019\DOCUMENTOS_APOYO\ETHI\GETH 2019\Matriz 2019</t>
  </si>
  <si>
    <t>subdirecciongeneral@funcionpublica.gov.co; consultanormativa@funcionpublica.gov.co</t>
  </si>
  <si>
    <t xml:space="preserve">https://www.funcionpublica.gov.co/proyectos-normativos-de-la-funcion-publica </t>
  </si>
  <si>
    <t>2019-03-08_Solicitud_reporte_iniciativas_legislativas 
2019-01-23_Agenda_regulatoria_2019_actualizada</t>
  </si>
  <si>
    <t>2019-03-28_Seguimiento_agenda_regulatoria_legislativa
2019-05-02_Ponencia_leyPND</t>
  </si>
  <si>
    <t xml:space="preserve">\\Yaksa\11000sd\2019\DOCUMENTOS_APOYO\SEGUIMIENTO_PLANEACION_INSTITUCIONAL </t>
  </si>
  <si>
    <t>\\Yaksa\11000sd\2019\TRD\ACTAS\EQUIPOS_TRANSVERSALES\TERCER_PLANEACIÓN_2019_05_06</t>
  </si>
  <si>
    <t>\\Yaksa\11000sd\2019\TRD\ACTAS\EQUIPOS_TRANSVERSALES\TERCER_CONTROL_INTERNO_2019_05_29</t>
  </si>
  <si>
    <t xml:space="preserve">\\Yaksa\11000sd\2019\TRD\ACTAS\EQUIPOS_TRANSVERSALES\PRIMER_TECNOLOGIA_2019_06_06 </t>
  </si>
  <si>
    <t>Secretarios Generales de las entidades cabeza de Sector Administrativo</t>
  </si>
  <si>
    <t>20 de junio de 2019</t>
  </si>
  <si>
    <t>\\Yaksa\11000sd\2019\TRD\ACTAS\EQUIPOS_TRANSVERSALES\CUARTO_SECRETARIOS_GENERALES_2019_06_20</t>
  </si>
  <si>
    <t>\\Yaksa\11000sd\2019\TRD\ACTAS\EQUIPOS_TRANSVERSALES\PRIMER_JURIDICOS_DEFENSA_JURIDICA_2019_07_04</t>
  </si>
  <si>
    <t xml:space="preserve">\\Yaksa\11000sd\2019\TRD\ACTAS\EQUIPOS_TRANSVERSALES\PRIMER_GESTION_DOCUMENTAL_2019_08_14 </t>
  </si>
  <si>
    <t xml:space="preserve">Transmisión por Facebool Live:
https://www.facebook.com/FuncionPublica/videos/72
5155681253605/ 
https://www.facebook.com/FuncionPublica/videos/45676
6688498202/ 
https://www.facebook.com/FuncionPublica/videos/1198928
216980913/ </t>
  </si>
  <si>
    <t>Transmisión por Facebool Live:
https://www.facebook.com/FuncionPublica/videos/2
398790186830687/</t>
  </si>
  <si>
    <t xml:space="preserve">Transmisión por Facebool live:
https://www.facebook.com/FuncionPublica/videos/1152041871671136/ </t>
  </si>
  <si>
    <t xml:space="preserve">Transmisión por Facebool Live:
https://www.facebook.com/FuncionPublica/videos/2302633263288059/ 
https://www.facebook.com/FuncionPublica/videos/320948005519006/ </t>
  </si>
  <si>
    <t xml:space="preserve">Transmisión por Facebool Live: 
https://www.facebook.com/FuncionPublica/videos/647403842372448/ </t>
  </si>
  <si>
    <t xml:space="preserve">Transmisión por Facebool Live:
https://www.facebook.com/FuncionPublica/videos/321770168505839/ </t>
  </si>
  <si>
    <t xml:space="preserve">Se transmitió por Facebool Live:
https://www.facebook.com/FuncionPublica/videos/387239845547534/ </t>
  </si>
  <si>
    <t xml:space="preserve">\\Yaksa\11000sd\2019\TRD\ACTAS\EQUIPOS_TRANSVERSALES\TERCER_TALENTO_HUMANO_2019_08-23 </t>
  </si>
  <si>
    <t>Transmisión por Facebool Live:
https://www.facebook.com/FuncionPublica/videos/342367366370437/</t>
  </si>
  <si>
    <t>Se transmitió por Facebool Live:
https://www.facebook.com/FuncionPublica/videos/35
4010001996054/
https://www.facebook.com/FuncionPublica/videos/2518
89232409269/
https://www.facebook.com/FuncionPublica/videos/2183
736881886521/</t>
  </si>
  <si>
    <t>Entidades del Sector Salud y Protección Social</t>
  </si>
  <si>
    <t>Se convocarán a las Entidades del Sector Salud y Protección Social para dar a conocer temas de su intrerés</t>
  </si>
  <si>
    <t>8 de marzo de 2019</t>
  </si>
  <si>
    <t>Subdirección y Dirección de Gestión y Desempeño Institucional</t>
  </si>
  <si>
    <t>lgonzalez@funcionpublica.gov.co; 
subdirecciongeneral@funcionpublica.gov.co
mpgarcia@funcion publica.gov.co</t>
  </si>
  <si>
    <t>El 8-mar-2019 se llevó a cabo el "Encuentro de Entidades del Sector Salud y Protección Social", con el acompañamiento de la Contraloría General de la República, Ministerio de Salud y Protección Social, Secretaría General del Departamento Administrativo de la Presidencia de la República y Secretaría de Transparencia de la Presidencia de la República.  
Se desarrollaron los siguientes temas: 
Transparencia y lucha contra la corrupción, Gestión y Desempeño Institucional en el Sector Salud y acciones de Planes de Auditoria y lucha contra la corrupción.
Contó con la participación de 115 Servidores Públicos
Presidencia de la República – Carrera 8 No.7-26, Salón Bolívar</t>
  </si>
  <si>
    <t xml:space="preserve">Se transmitió por Facebool Live:
https://www.facebook.com/FuncionPublica/videos/349903518
962091/ </t>
  </si>
  <si>
    <t>\\Yaksa\11000sd\2019\TRD\ACTAS\EQUIPOS_TRANSVERSALES\ENCUENTRO_SALUD_PROTECCION_2019_02_25</t>
  </si>
  <si>
    <t>Se transmitió por Facebool Live:
https://www.facebook.com/FuncionPublica/videos/38862674
8534931 
2019-03-26_Agenda_encuentro
2019-04-04_Palabras_instalacion
2019-04-04_Encuentro Equipo Transversal servicio al ciudadano
2019-04-08_Idea_dnp</t>
  </si>
  <si>
    <t>Se llevó a cabo el Segunto Encuentro del Equipo Transversal de Talento Humano, el 23 de abril de 2019, con la participación del Consejero Presidencial para la Participación de las personas con Discapacidad; Directora del Centro de Rehabilitación Inclusiva; Director del Instituto Nacional para Ciegos; Directora del Instituto Nacional para Sordos; Coordinadora del Grupo de Gestión en Discapacidad de la Oficina de Promoción Social del Ministerio de Salud y Protección Social. 
Se explicó lo establecido en el Decreto 2011 de 2018,  porcentaje de vinculación laboral de personas con discapacidad en el sector público.
Asistentes: 116 Servidores Públicos
Auditorio Función Pública</t>
  </si>
  <si>
    <r>
      <t xml:space="preserve">Se evidenció a través del reporte de SGI, la realización de veintiseis (26) mesas de trabajo a través de las cuales se identificaron las tres líneas de trabajo hacia donde se va a orientar la Política de Desarrollo Organizacional,  así: 
1. ¿Qué es el Desarrollo Organizacional? 
2. El Desarrollo Organizacional dentro del Estado Colombiano 
3. Medición del Desarrollo Organizacional
</t>
    </r>
    <r>
      <rPr>
        <sz val="11"/>
        <rFont val="Calibri"/>
        <family val="2"/>
        <scheme val="minor"/>
      </rPr>
      <t xml:space="preserve">NOTA: No se evidenció en los registros la participación de Delegados de Entidades Públicas para la formulación de la Política de Desarrollo Organizacional. </t>
    </r>
  </si>
  <si>
    <t xml:space="preserve">Se evidenció en la Oficina Asesora de Planeación un esquema de seguimiento interno a través de la Matriz "Calendario de Productos Oficina Asesora de Planeación 2019", que permite la identificación y consolidación en el monitoreo de las acciones a realizar, según la planeación establecida en el  Plan Anticorrupción y Atención al Ciudadano (PAAC), para hacer efectivo el seguimiento, y tener mejor control para la evaluación de resultados. </t>
  </si>
  <si>
    <t xml:space="preserve">2019-09-04_Seguimiento_plan_anticorrupcion_version3
</t>
  </si>
  <si>
    <t>2019-03-04_Plan_trabajo_modulo_discapacidad
2019-06-11_Modulo_control_social_discapacidad_consulta_ultima_version
2019-07-31_Modulo_control_social_discapacidad
2019-09-05_Capacitacion_modulo_discapacidad</t>
  </si>
  <si>
    <t xml:space="preserve">\\yaksa\11501GAPPTSC\2019\DOCUMENTOS_APOYO\PROYECTOS\POLITICA_INTEGRIDAD </t>
  </si>
  <si>
    <t xml:space="preserve">2019-08-27_Estrategia_general_de_cocreacionptil </t>
  </si>
  <si>
    <t>\\Yaksa\11401gapep\2019\DOC_APOYO\GETH</t>
  </si>
  <si>
    <t xml:space="preserve">2019-05-27_Documento_parametro_i_vf
2019-07-22_Documento_parametro_ii
</t>
  </si>
  <si>
    <t>\\Yaksa\11300dgdi\2019\DOCUMENTOS_APOYO\CONTRATOS_CONVENIOS\CONVENIOS\CONTRALORIA\ACTAS SEGUIMIENTO</t>
  </si>
  <si>
    <t>2019-01-23_Acta_comite_seguimiento_02 
2019-04-11_Acta_comite_seguimiento_03</t>
  </si>
  <si>
    <t>Dirección de Gestión y Desempeño Institucional</t>
  </si>
  <si>
    <t>Verificado en el aplicativo SGI, esta actividad esta asociada al Producto "Dimensión de gestión del conocimiento y la innovación fortalecida", el cual a 30 de agosto se han elaborado los 4 capítulos del lineamiento, y se encuentran en proceso de revisión.</t>
  </si>
  <si>
    <t>\\Yaksa\11100dgc\2019\DOCUMENTOS_APOYO\SGI\AVANCES_PLANEACION\GENERACION_POLITICA\AVANCE_2</t>
  </si>
  <si>
    <t>2019-07-31_Evidencia_lineamiento</t>
  </si>
  <si>
    <t>Verificado en el aplicativo SGI, esta actividad está asociada al Producto "Caracterización de los grupos de valor de Función Pública actualizada", cuyo avance a la fecha reporta que este Informe de Caracterización de Grupos de Valor 2019, ha sido publicado y socializado a los integrantes de los grupos de Análisis y Política de las Direcciones Técnicas.</t>
  </si>
  <si>
    <t xml:space="preserve">\\Yaksa\11100dgc\2019\DOCUMENTOS_APOYO\SGI\AVANCES_PLANEACION\FORTALECIMIENTO INTERNO\GRUPOS_A_Y_P </t>
  </si>
  <si>
    <t xml:space="preserve">2019-06-19_Socializacion_documentos_dgc
https://www.funcionpublica.gov.co/documents/418537/0/2019-05-30_Informe_caracterizacion_usuarios+%281%29.pdf/b7ea1a65-408e-6bc4-d38e-d0bd17d31bcb?t=1559322394393 </t>
  </si>
  <si>
    <t>Direccionamiento Estratégico</t>
  </si>
  <si>
    <t>Esta actividad está relacionada con el producto "Monitorear y socializar el cumplimiento de la ley de transparencia y la publicación de información" a la fecha, la Oficina Asesora de Planeación efectúa permanentemente seguimiento a las actualizaciones y publicaciones que deben estar disponibles en el enlace de Transparencia del Portal Web Institucional.</t>
  </si>
  <si>
    <t xml:space="preserve">\\Yaksa\10020oap\2019\DOCUMENTOS_APOYO\CONTRATISTAS_2019\PAOLA_GUERRERO\SEGUIMIENTO_BOTON_TRANSPARENCIA\AGOSTO </t>
  </si>
  <si>
    <t>2019-08-30_Seguimiento_boton_transparencia_agosto</t>
  </si>
  <si>
    <t>\\Yaksa\12004gsci\2019\DOCUMENTO_APOYO\REGISTRO_REUNIONES\FEBRERO, \\Yaksa\12004gsci\2019\DOCUMENTO_APOYO\REGISTRO_REUNIONES\MARZO, \\Yaksa\12004gsci\2019\DOCUMENTO_APOYO\EVIDENCIAS_SGI\MARZO, \\Yaksa\12004gsci\2019\DOCUMENTO_APOYO\EVIDENCIAS_SGI\ABRIL, \\Yaksa\12004gsci\2019\DOCUMENTO_APOYO\REGISTRO_REUNIONES\ABRIL</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</si>
  <si>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 2019-04-30_Definicion_estrategia_optimizacion_canales_atencion</t>
  </si>
  <si>
    <t xml:space="preserve">\\Yaksa\12004gsci\2019\DOCUMENTO_APOYO\EVIDENCIAS_SGI\AGOSTO  </t>
  </si>
  <si>
    <t>Oficina Asesora de Comunicaciones /  Todas las dependencias</t>
  </si>
  <si>
    <t xml:space="preserve">Publicación Informe Audiencia de Rendición de Cuentas </t>
  </si>
  <si>
    <t xml:space="preserve">Publicación Informe resultados Audiencia Rendición de Cuentas </t>
  </si>
  <si>
    <t>Se evidenció la publicación en el portal web institucional enlace de Transparencia, del Informe de Gestión,  correspondiente al 1 enero al 30 de junio de 2019, en el cual presenta los resultados de la gestión institucional conforme a las obligaciones legales y los retos asumidos con el Gobierno.</t>
  </si>
  <si>
    <t>Se evidenció la publicación en el portal web insitucional enlace de Transparencia, del Informe al Congreso de la República, correspondiente al periodo "Agosto 1 de 2018 a junio 30 de 2019", donde se evidencian las acciones adelantada en la gestión y desempeño de Función Pública.</t>
  </si>
  <si>
    <t>Se evidenció la publicación en el portal web institucional enlace de Transparencia, del Informe de la Audiencia Rendición de Cuentas, el cual contiene los logros y resultados de la gestión institucional, correspondiente al periodo: Agosto 1 de 2018 a Junio 30 de 2019.</t>
  </si>
  <si>
    <t>Se evideenció la publicación en el portal web institucional, enlace de Transparencia, del Informe Unificado de PQRSD y percepción de los Grupos de Valor, correspondiente al primer y segundo trimestre de 2019.</t>
  </si>
  <si>
    <t>Publicación anual Informe de cierre de gestión (2018)</t>
  </si>
  <si>
    <t xml:space="preserve">Se evidenció la publicación en el portal web institucional, enlace de Transparencia, del Informe de Gestión, Cierre vigencia 2018. </t>
  </si>
  <si>
    <t>Ya se envió a Presidencia de la República y está en proceso de publicación en el Micrositio de MIPG.</t>
  </si>
  <si>
    <t>\\Yaksa\11300dgdi\2019\DOCUMENTOS_APOYO\MIPG\INFORMES_MECI_Y_MIPG\INFORME_EJECUTIVO_CI_2019</t>
  </si>
  <si>
    <t>2019-06-30_ Informe_desempeno_sistema_control_interno_2018_VF_pdf</t>
  </si>
  <si>
    <t>Verificado con la Dirección Jurídica, este modelo de gestión jurídica se viene desarrollando desde la vigencia anterior,  en este año 2019 se efectuaron los ajustes pertinentes de acuerdo a los lineamientos y compromisos del nuevo Plan Nacional de Desarrollo  2019-2022.  Actualmente, se encuentra pendiente de aprobación por parte del Director Juriídico para posterior envío a la Dirección de Gestión del Conocimiento. Se encuentra asociado en el Calendario de Publicaciones vigencia 2019.</t>
  </si>
  <si>
    <t>Una vez publicado será socializado a través del Portal web institucional</t>
  </si>
  <si>
    <t>Confirmado con la Dirección Jurídica este documento metodológico ya fue elaborado y actualmente se encuentra pendiente de envío a la Dirección de Gestión del Conocimiento para su aprobación y posterior publicación por parte de la Oficina Asesora de Comunicaciones.</t>
  </si>
  <si>
    <t xml:space="preserve">Informe Plan Anual de Vacantes </t>
  </si>
  <si>
    <t>https://www.funcionpublica.gov.co/documents/418537/506925/Plan_anual_de_vacantes.pdf/c38328b4-47d6-571a-6877-929c55e878b1?t=1562688870726</t>
  </si>
  <si>
    <t>Plan Anual de Vacantes 2019. Orden nacional y territorial</t>
  </si>
  <si>
    <t>Guía de la implementación de los lineamientos técnicos en  gestión del conocimiento y la innovación del MIPG (criterios diferenciales)</t>
  </si>
  <si>
    <t>Lineamiento técnico en gestión del conocimiento y la innovación en el marco del MIPG</t>
  </si>
  <si>
    <t>Informe de Ley de Cuotas</t>
  </si>
  <si>
    <t>\\Yaksa\10020oap\2019\DOCUMENTOS_APOYO\CONTRATISTAS_2019\JUAN_CARLOS_ALARCON\Evidencias_Julio_informe4\Obligacion5</t>
  </si>
  <si>
    <t>2019-07-11_Inventario_activos_informacion_Julio_rev2</t>
  </si>
  <si>
    <t xml:space="preserve">Disponer permanentemente en el Grupo de Servicio al Ciudadano  los mecanismos implementados en el protocolo de servicio,  cuando se requiera atender a  personas que hablen lengua nativa o dialecto oficial diferente al idioma castellano </t>
  </si>
  <si>
    <t>https://www.funcionpublica.gov.co/web/intranet/registrosyencuestas</t>
  </si>
  <si>
    <t>Verificado con la Oficina Asesora de Planeación, se evidenció que dentro de las actividades de actualización  y mejoramiento del Sistema de Gestión de Seguridad de la Información, se han actualizado los inventarios de activos de información para incorporar los activos tecnológicos, sistemas de información y registros de información de todos los procesos  y dependencias. Actualmente, los resultados se vienen confirmando con las diferentes dependencias.</t>
  </si>
  <si>
    <t>Se verificó la implementación y disposición permanente de la funcionalidad en el banner principal del portal web institucional, a través de los  botones para ampliar los carácteres de la pantalla y facilitar la accesibilidad a la información contenida en el portal web de la entidad para las personas de baja visión.</t>
  </si>
  <si>
    <t>https://www.funcionpublica.gov.co/</t>
  </si>
  <si>
    <t>Verificado con el Grupo de Servicio al Ciudadano, manifiestan que en vigencias anteriores se implementaron las adecuaciones para la accesibilidad de personas con discapacidad atendiendo a las recomedaciones establecidas en el diagnostico elaborado por el CIDCCA - Consejo Iberoamericano de diseño, ciudad  y construcción accesible.  En la presente vigencia se encuentran en perfecto estado de funcionamiento todos los mecanismos implementados para la accesibilidad de las personas con discpacidad.</t>
  </si>
  <si>
    <t>https://www.funcionpublica.gov.co/documents/34645357/34703129/Protocolos_servicio_servicio_al_ciudadano.pdf/c5827faa-d30f-4995-9e2c-f5f4c3e91cfe?t=1537195305612</t>
  </si>
  <si>
    <t>Protocolos de Servicio al Ciudadano. Grupo de Servicio al Ciudadano.
Febrero de 2019</t>
  </si>
  <si>
    <t>2019-05-08_Estrategia_comunicacion_mejorar_atencion_ciudadano_
disenada_implementada
2019-05-16_Avances_entregables_servicio_ciudadano</t>
  </si>
  <si>
    <t xml:space="preserve">\\yaksa\11501GAPPTSC\2019\DOCUMENTOS_APOYO\PROYECTOS\MODULO_CULTURA
</t>
  </si>
  <si>
    <t>2019-09-06_Los_consejos_de_cultura-mecanismo_control_social_dgc</t>
  </si>
  <si>
    <t>\\yaksa\11501GAPPTSC\2018\DOCUMENTOS_APOYO\PROYECTOS\MODULO_PAZ_CONTROL_SOCIAL</t>
  </si>
  <si>
    <t>2019-09_06_Mod_control_social_imple_paz</t>
  </si>
  <si>
    <t xml:space="preserve">Verificado en el aplicativo SGI, esta actividad está asociada al  Producto "Dimensión de gestión del conocimiento y la innovación fortalecida", se requiere ajustar las fechas de inicio y finalización acorde al SGI. A 30 de agosto 2019 no reporta avance. </t>
  </si>
  <si>
    <t>Verificado con la Dirección de Gestión y Desempeño Institucional manifiestan que este documento "Lineamientos gestión de proyectos en el Estado " se había trabajado en vigencias anteriores (2015) y no hace parte del Cronograma de Publicaciones de Función Pública vigencia 2019.</t>
  </si>
  <si>
    <t>\\Yaksa\11501gapptsc\2019\DOCUMENTOS_APOYO\PROYECTOS\VIRTUALIZACION_INTEGRIDAD</t>
  </si>
  <si>
    <t>19 de septiembre de 2019</t>
  </si>
  <si>
    <t>4-septiembre de 2019</t>
  </si>
  <si>
    <t>Se realizó la Audiencia Pública de Rendición de Cuentas de la gestión institucional el día 2 de agosto de 2019, donde el Director Fernando Grillo acompañado de su Equipo Directivo, presentó los resultados y avances de compromisos y logros estratégicos del periodo: Agosto 1 de 2018 a Junio 30 de 2019. La Audiencia se desarrolló en un esquema de siete (7) espacios diferentes:  1.Videos y diapositivas de información,  2. Exposición de grandes logros y avances de gestión, 3. Diálogo Estrategia para la
modernización del estado, 4. Diálogo una gestión pública eficiente innovadora y hacia al Servicio de los Ciudadano, 5. Diálogo Relación estado ciudadano,  6. Espacio de preguntas y respuesta a la ciudadana, 7. Espacio de sugerencias y recomendaciones de la veeduría.</t>
  </si>
  <si>
    <t>Se evidenciaron los documentos en construcción y registros de reunión entre ESAP y FUNCIÓN PÚBLICA, asociados a la virtualización del módulo de formación en Ética e Integridad transversal para todos los sectores y entidades.</t>
  </si>
  <si>
    <t>La Dirección de Participación, Transparencia y Servicio al Ciudadano, ha brindado acompañamiento y asesoría en la formulación de las acciones de racionalización de trámites a las entidades Nacionales y Territoriales, dando como resultado la propuesta de las acciones de racionalización que están programadas para la presente vigencia.</t>
  </si>
  <si>
    <t xml:space="preserve">Se observó mediante registro de avance en el aplicativo SGI, el siguiente avance de la Dirección de Desarrollo Organizacional: 
1. Se elaboraron y validaron con las entidades competentes, los contenidos de cada uno de los bloques temáticos de la capacitación virtual y presencial: Sistema Electoral, Desarrollo Territorial, Gestión Institucional y Programa de Gobierno. Se inició la preparación metodológica de la capacitación presencial.
2. Se culminaron las inscripciones al curso virtual con un total de 12.054 inscritos con corte a 2 de mayo, día en el que se dio inicio al Bloque 1 del curso virtual. 
3. Se definió la metodología y los contenidos básicos de los cursos presenciales, cuya duración será de 1 día en los territorios.
</t>
  </si>
  <si>
    <t xml:space="preserve">Se verificó registro de reunión del 17/05/2019 que confirma la realización del Grupo Focal coordinado por la Dirección de Empleo Público, para la formulación del Modelo de Gerencia Pública y de Acuerdos de Gestión para Gerentes, con la participación de Jefes de Talento Humano y Gerentes Públicos. Se evidencian 14 participantes delegados de las siguientes entidades: ANI, CREG, MINSALUD, UNGRD, AGENCIA NACIONAL INMOBILIARIA  VIRGILIO BARCO, MINJUSTICIA, MINTRABAJO, MINTRANSPORTE, UMV, FUNCIÓN PÚBLICA.
Se evidenció "Documento Técnico,  Propuesta Modelo de Gerencia Pública", elaborado por la Dirección de Empleo Público, que permite contar con los elementos conceptuales, normativos y prácticos que orientan la gestión de los Gerentes Públicos. 
</t>
  </si>
  <si>
    <t xml:space="preserve">La Subdirección coordinó la ejecución del Tercer Encuentro de Jefes de Planeación, con el apoyo de los Líderes Externos de Política: Departamento Nacional de Planeación y la Contraloría General de la República, en el cual se trataron los siguientes temas:
Circular 005 de 2019 de la Contraloría General de la República y Lineamientos para la producción del informe individual de compromisos en el Acuerdo Final de Paz.
Participación: 101 Asistentes Auditorio Función Pública.
</t>
  </si>
  <si>
    <t>Verificado con la Dirección de Participación, Transparencia y Servicio al Ciudadano, se evidenció que este documento metodológico fue elaborado en la vigencia 2018 y en la presente vigencia fue incluido en el Calendario de Publicaciones de la Dirección de Gestión del Conocimiento, para la revisión editorial y diagramación. A la fecha, está pendiente la aprobación de los ajustes editoriales solicitados por la Dirección de Gestión del Conocimiento.</t>
  </si>
  <si>
    <t>Verificado con la Dirección de Participación, Transparencia y Servicio al Ciudadano, se observó que este documento metodológico, fue elaborado el año pasado y en la presente vigencia, fue incluido en el Calendario de Publicaciones de la Dirección de Gestión del Conocimiento, para la revisión editorial y diagramación. A la fecha, está pendiente de ajustes a diagramación por parte de la Oficina Asesora de Comunicaciones.</t>
  </si>
  <si>
    <t>Se ha brindado capacitación presencial y virtual a través de facebook live, a las entidades para la formulación e implementación del Plan Anticorrupción y de Atención al Ciudadano.</t>
  </si>
  <si>
    <t xml:space="preserve">El Informe del Plan Anual de Vacantes, a junio del presente año se publicó en el portal web institucional. </t>
  </si>
  <si>
    <t>Se evidencia en el SGI, que esta actividad  se encuentra asociada al Producto "Entidades con ETHI (Estrategia de Talento Humano Innovadora), implementada según el nivel de madurez". Verificado con la Dirección de Empleo Público, hasta el 13 de septiembre las entidades reportarán su información, respecto al número de cargos directivos del Estado ocupados por las Mujeres en la presente vigencia, para proceder con la verificación y elaboración del Informe de Ley de Cuotas.</t>
  </si>
  <si>
    <t>Esta actividad está relacionada con el producto "Equipos de Control Interno fortalecidos en competencias técnicas",  Actividad: Fortalecer los lineamientos y metodologías para la administración del riesgo y el ejercicio de auditorías internas diseñados y socializadas en las entidades nacionales y territoriales. A través del Convenio suscrito con la Contraloría General de la Reública, se han desarrollado dos (2) reuniones: Una el 23-enero-2019 donde se incluyó como uno de los compromisos "Identificar estrategias y acciones para la estandarización de procesos transversales e identificación de riesgos y controles con enfoque en riesgos de fraude, corrupción y riesgos fiscales". La otra reunión se llevó a cabo el 11 de abril, en la cual se conformó la mesa temática y los integrantes, quienes definirán las acciones necesarias para la identificación de los procesos críticos con los riesgos y controles, con énfasis en los riesgos fiscales.  A la fecha, las reuniones programadas han sido postergadas por temas de agenda y prioridades en las dos entidades.</t>
  </si>
  <si>
    <t>Se solicitó a la Oficina Asesora de Planeación efectuar el ajuste de la fecha de esta actividad, coherente a la aprobación del documento que esta previsto a 30/10/219.  Su verificará su ejecución en el tercer seguimiento 2019.</t>
  </si>
  <si>
    <t>Esta actividad será verificada en el tercer seguimiento con corte a 31 de diciembre de 2019.</t>
  </si>
  <si>
    <t xml:space="preserve">Correos electrónicos del 26-agosto-2019 del Director de Participación y Servicio al Ciudadano al Jefe Oficina Asesora de Planeación.
</t>
  </si>
  <si>
    <t xml:space="preserve">Según reporte de la Subdirección se remitió solicitud a la Oficina de Planeación de la Escuela Superior de Administración Pública, en la cual se consultó por iniciativas legislativas y regulatorias de su interés. La solicitud no tuvo respuesta, por lo cual, la agenda legislativa y regulatoria del sector, conserva los proyectos publicados por Función Pública en el Botón de Transparencia de la Pagina Web. </t>
  </si>
  <si>
    <t xml:space="preserve">Se elaboró matriz de seguimiento a la agenda regulatoria y a la agenda legislativa. En ambos casos, los avances son reportados por la Dirección Jurídica.
Se han generado y revisado conceptos, discursos y ponencias para impulsar los proyectos normativos.  
La evidencia de los conceptos generados se encuentra en ORFEO.  Y  las evidencias frente a las ponencias presentadas para debates de la Ley del Plan Nacional de Desarrollo, se encuentran en el archivo: 2019-05-02_Ponencia_leyPND en yaksa: 
\\Yaksa\11000sd\2019\DOCUMENTOS_APOYO\SEGUIMIENTO_PLANEACION_INSTITUCIONAL  </t>
  </si>
  <si>
    <r>
      <t xml:space="preserve">                              Seguimiento al Plan Anticorrupción y de Atención al Ciudadano 2019
</t>
    </r>
    <r>
      <rPr>
        <b/>
        <sz val="24"/>
        <color theme="4" tint="-0.499984740745262"/>
        <rFont val="Calibri"/>
        <family val="2"/>
        <scheme val="minor"/>
      </rPr>
      <t xml:space="preserve">Oficina de Control Interno 
</t>
    </r>
    <r>
      <rPr>
        <b/>
        <sz val="16"/>
        <color theme="4" tint="-0.499984740745262"/>
        <rFont val="Calibri"/>
        <family val="2"/>
        <scheme val="minor"/>
      </rPr>
      <t>Segundo Informe a 30-agosto-2019</t>
    </r>
  </si>
  <si>
    <t xml:space="preserve">Se verificó en el portal Institucional, la actualización del documento "Acciones incluyentes para el Servicio a los Grupos de Valor de Función Pública (29 de agosto de 2019), por parte del Grupo de Servicio al Ciudadano Institucional. Entre las acciones incluyentes están: 1. Accesibilidad a Página Web (Norma Técnica NTC 5854),  2. Dispositivos de Lectura MinTIC. 3. Accesibilidad Física. 4. Atención al Ciudadano  (Protocolos de Atención Preferencial y Capacitación a Personal de la Función Pública).  </t>
  </si>
  <si>
    <t xml:space="preserve">Se evidenciaron los correos electrónicos y registros de reunión entre el Grupo de Servicio al Ciudadano, la Oficina de Tecnologías, la Subdirección y la Secretaría General, donde se analizaron las propuestas para optimizar los canales de atención y se establecieron compromisos para elaborar el plan de trabajo para la implementación de las mejoras aprobadas.  </t>
  </si>
  <si>
    <t>*Se evidenció a través del SGI, la elaboración de la versión 1 "Estrategia de promoción y vinculación de personas con discapacidad".  
*Se realizó articulación con entidades como el INCI; INSOR; Minsalud; Pacto de Productividad; UASPE y el DCRI, entorno al fortalecimiento de la estrategia de implementación del Decreto 2011 de 2017. 
*Se generó primera versión del proyecto de ley “Por la cual se reglamenta la adecuada y efectiva participación de las personas con discapacidad en los empleos de carrera administrativa, de conformidad con los artículos 13 y 40 de la Constitución Política”.
*El 13 de agosto, se asistió a la sesión del Grupo de Enlace Sectorial, realizada en el Ministerio del Interior, en donde se participó en la conformación de la Comisión del Consejo para la inclusión social y productiva. 
*El pasado 14 de agosto en la Gobernación de Córdoba en la ciudad de Montería, Función Pública hizo parte del panel de expertos que desarrollaron el “FORO DE INCLUSIÓN LABORAL CÓRDOBA 2019”, en el que además participó el Ministerio del Trabajo, el SENA, la Caja de Compensación Familiar COMFACOR, Pacto de Productividad y el Programa Ágora, con el objetivo de abrir espacios en los que se dé a conocer las diferentes estrategias, para fortalecer la inclusión laboral a las personas con discapacidad en Colombia.</t>
  </si>
  <si>
    <t>A 30 de agosto, la Dirección de Empleo Público ha realizado el primer documento tipo parámetro que se refiere a la Fase de Planeación del Empleo y el segundo documento  tipo parámetro para las entidades, enfocado en las Fases de Ingreso, Desarrollo y Retiro del Servidor.</t>
  </si>
  <si>
    <t>Actualmente, se encuentra en proceso de elaboración.</t>
  </si>
  <si>
    <t xml:space="preserve">Se evidenció la publicación en el portal web institucional enlace de Transparencia,  del Informe de evaluación de la Audiencia Rendición de Cuentas, correspondiente al periodo: Agosto 1 de 2018 a Junio 30 de 2019, el cual incluye el anexo de preguntas y respuestas formuladas en el desarrollo de la Audiencia de Rendición de Cuentas. </t>
  </si>
  <si>
    <t>Verificado con el Grupo de Servicio al Ciudadano, se evidenció la implementación de los códigos QR en el portal web institucional y la intranet, para facilitar el acceso a las Encuestas de Percepción del Servicio. Igualmente, se evidenció la mejora en la redacción y presentación de las encuestas.</t>
  </si>
  <si>
    <r>
      <t>Se evidenció la elaboración del "</t>
    </r>
    <r>
      <rPr>
        <i/>
        <sz val="11"/>
        <color theme="4" tint="-0.499984740745262"/>
        <rFont val="Calibri"/>
        <family val="2"/>
        <scheme val="minor"/>
      </rPr>
      <t xml:space="preserve">Formato interno de reporte de  las actividades de participación ciudadana y rendición de cuentas", </t>
    </r>
    <r>
      <rPr>
        <sz val="11"/>
        <color theme="4" tint="-0.499984740745262"/>
        <rFont val="Calibri"/>
        <family val="2"/>
        <scheme val="minor"/>
      </rPr>
      <t>que incluye: Resultado de la participación y la descripción de los Compromisos adquiridos de cara a la ciudadanía.</t>
    </r>
    <r>
      <rPr>
        <i/>
        <sz val="11"/>
        <color theme="4" tint="-0.499984740745262"/>
        <rFont val="Calibri"/>
        <family val="2"/>
        <scheme val="minor"/>
      </rPr>
      <t xml:space="preserve"> </t>
    </r>
    <r>
      <rPr>
        <sz val="11"/>
        <color theme="4" tint="-0.499984740745262"/>
        <rFont val="Calibri"/>
        <family val="2"/>
        <scheme val="minor"/>
      </rPr>
      <t>Este formato fue incorporado en el Sistema Integrado de Gestión, en el Proceso de Direccionamiento Estratégico.</t>
    </r>
  </si>
  <si>
    <r>
      <t xml:space="preserve">La Dirección de Participación, Transparencia y Servicio al Ciudadano, adelantó las actividades para adaptar la página web del SUIT, en coordinación con el Ministerio de Comercio, Industria y Turismo y la Oficina de Tecnologías de la Información y las comunicaciones de Función Pública, donde se efectuaron desarrollos para incluir los códigos CIIU a los trámites reportados por el citado Ministerio. Esta pendiente el reporte de validación, que debe entregar Mincomercio para hacer publica la información de los códigos en el SUIT. </t>
    </r>
    <r>
      <rPr>
        <sz val="11"/>
        <color rgb="FFFF0000"/>
        <rFont val="Calibri"/>
        <family val="2"/>
        <scheme val="minor"/>
      </rPr>
      <t xml:space="preserve"> </t>
    </r>
  </si>
  <si>
    <r>
      <t xml:space="preserve">A través del registro de avance en el SGI, se observó el reporte de ocho (8) mesas de trabajo para priorizar los Sectores, definir los  productos de conocimiento, establecer los frentes de investigación de una política pública actualizada y consolidada, establecer el árbol de problemas, entre otros.
</t>
    </r>
    <r>
      <rPr>
        <sz val="11"/>
        <color rgb="FFFF0000"/>
        <rFont val="Calibri"/>
        <family val="2"/>
        <scheme val="minor"/>
      </rPr>
      <t/>
    </r>
  </si>
  <si>
    <t>Se evidenció la realización del Tercer Encuentro de Jefes de Control Interno con la participación de la Contraloría General de la República, en el cual se desarrollaron los siguientes temas:
Circular No. 005 de 2019 – Lineamientos Acciones Cumplidas en Planes de Mejoramiento de los sujetos de Control Fiscal, Plataforma OCÉANO y Resultados FURAG con políticas asociadas a la Dimensión de Control Interno.
Contó con una asistencia de 143 participantes.  Auditorio Función Pública</t>
  </si>
  <si>
    <t>Se llevó a cabo el Cuarto Encuentro de Secretarios Generales, con el acompañamiento de la Presidencia de la República, en el cual se desarrollaron los siguientes temas:  Lineamientos para el diligenciamiento de la segunda Fase del Aplicativo para el Reporte de Medidas de Austeridad y Facultades Extratordinarias otrogadas al Presidente para la intervención de trámites y Procesos y Procedimientos Administrativos.
Participaron: 30 Secretarios Generales de las Entidades Cabeza de Sector Administrativo.</t>
  </si>
  <si>
    <t>Se evidenció la realización del Primer Encuentro de Jefes de Tecnología, en el que se trataron los siguientes temas:
Cumplimiento a la Directiva Presidencial 02 de 2019, Máxima Velocidad y Resultados FURAG 2018 con las políticas asociadas a Gobierno Digital.  
Participaron 151 Servidores Públicos. Auditorio Función Pública.</t>
  </si>
  <si>
    <t>Se evidenció la realización del Tercer Encuentro de Jefes de Talento Humano,  el cual estuvo coordinador por la Subdirección con el apoyo de la Consejería Presidencial para la Participación de las Personas con Discapacidad y MINTIC, en el cual se desarrollaron los siguientes temas: 
Manual de Funciones y Competencias Laborales, Teletrabajo Pacto por la inclusión de Personas con Discapacidad, Herramientas para la Prevención de Riesgos y Desastres.
Asistentes: 210 participantes. Auditorio Función Pública.</t>
  </si>
  <si>
    <t>Esta actividad será verificada en el tercer informe de seguimiento - corte 31 de diciembre de 2019.</t>
  </si>
  <si>
    <t>Esta actividad será verificada en el próximo informe de seguimiento - corte  diciembre 31 de 2019.</t>
  </si>
  <si>
    <t>Esta actividad será verificada en el próximo informe de seguimiento - corte a diciembre 31 de 2019.</t>
  </si>
  <si>
    <t>Verificado con el Grupo de Servicio al Ciudadano, esta funcionalidad implementada desde la vigencia 2017 y permanentemente se encuentra disponibile para la atención de las personas con discapacidad visual y auditiva.</t>
  </si>
  <si>
    <t>Verificado con el Grupo de Servicio al Ciudadano, el "Protocolo de Servicio al Ciudadano. Febrero de 2019" para la atención de peticiones incluye el capítulo 5.5. para la "Atención de Peticiones verbales en otra lengua nativa o dialecto oficial de Colombia".</t>
  </si>
  <si>
    <t>Se evidenció reunión conjunta entre la Oficina Asesora de Comunicaciones y  el Grupo Servicio al Ciudadano Institucional, donde se estableció dar inicio a la elaboración de las piezas gráficas a partir del 28 de mayo de 2019 y en el mes de julio se aprobaron las piezas gráficas que describen cada uno de los canales de atención.   Se verificó en el portal web la publicación de la ayuda "Prima de Servicios" en la sección de Preguntas Frencuentes.
Se evidenció correo por parte del Grupo de Servicio al Ciudadano Institucional a la Oficina Asesora de Comunicaciones, recordando el compromiso de socializar los temas acordados.</t>
  </si>
  <si>
    <t>Verificado con la Dirección de Gestión y Desempeño Institucional, manifiestan que este documento "Lineamientos para fortalecer la planeación estratégica en entidades públicas", había sido trabajado en vigencias anteriores (2017) y no hacen parte del Cronograma de Publicaciones de Función Pública vigencia 2019.
Por parte de la Oficina de Control Interno, se recomienda revisar esta actividad entre la Dirección Técnica y la Oficina Asesora de Planeación.</t>
  </si>
  <si>
    <t>Según evidencia de seguimiento en el aplicativo SGI, a 30 de agosto se ha participado en mesas de concertación con la Secretaría de Transparencia de la Presidencia de la República y el Departamento Nacional de Planeación, con el fin de establecer el alcance de la política en el marco de la estructuración de un documento CONPES.  En el mes de agosto Función Pública, participó en 5 talleres de construcción participativa de la política de transparencia, integridad y legalidad en coordinación con la Secretaría de Transparencia, DNP y PNUD. Los talleres se desarrollaron en las ciudades de Montería, Cúcuta, Bucaramanga, Riohacha y Bogotá; cada uno se desarrollo en dos (2) jornadas, una con la participación de servidores públicos de las entidades corresponsables en temas de Lucha Contra la Corrupción y otra con la participación de actores de la sociedad civil y ciudadanía en general, incluyendo veedores y líderes sociales y comunales.</t>
  </si>
  <si>
    <t xml:space="preserve">Se evidenció que la Dirección de Participación, Transparencia y Servicio al Ciudadano, coordinó la elaboración de la versión 1 - Mayo 2019 del "Protocolo para solicitar la autorización de trámites",   cuyo objetivo es " facilitar a los usuarios y grupos de valor de Función Pública, orientaciones para elaborar la sustentación técnica y legal del trámite", según el procedimiento establecido en la resolución 1099 de 2017 para la autorización de nuevos trámites o su modificación estructural, a través del SUIT.  
Igualmente, al mes de agosto de 2019, se evidenció elaboración de la propuesta para elaborar la Manifestación de Impacto Regulatorio - MIR para su inclusión en el  Sistema Único de Consulta Pública- SUCOP (plataforma que estandariza y facilita la participación ciudadana en el proceso de producción normativa del gobierno nacional), ​ y se actualizó en el micrositio del SUIT. </t>
  </si>
  <si>
    <t xml:space="preserve">Verificado con la Dirección Jurídica, la Cartilla "Régimen laboral de los diputados, concejales y ediles en Colombia" se encuentra en actualización conforme a los cambios legales establecidos en la Ley 1871 de 2017. </t>
  </si>
  <si>
    <r>
      <t xml:space="preserve">Con corte a 30 de abril de 2019, la Oficina de Control Interno presentó el </t>
    </r>
    <r>
      <rPr>
        <b/>
        <sz val="11"/>
        <color theme="4" tint="-0.499984740745262"/>
        <rFont val="Calibri"/>
        <family val="2"/>
        <scheme val="minor"/>
      </rPr>
      <t>Primer Informe de Seguimiento al Plan Anticorrupción y de Atención al Ciudadano</t>
    </r>
    <r>
      <rPr>
        <sz val="11"/>
        <color theme="4" tint="-0.499984740745262"/>
        <rFont val="Calibri"/>
        <family val="2"/>
        <scheme val="minor"/>
      </rPr>
      <t>, el cual incluye la verificación de las actividades ejecutadas en el Componente 3, para la implementación de la Estrategia de Rendición de Cuentas. 
Así mismo, se evidenció la realización de la Audiencia Pública de Rendición de Cuentas el 2 de agosto de 2018, correspondiente al periodo: 1-agosto-2018 a 30 de junio de 2019, cuya evaluación se encuentra descrita en el Informe de Evaluación Audiencia Rendición de Cuentas. Departamento Administrativo de la Función Pública,  publicado en el portal web insitucional: https://www.funcionpublica.gov.co/informes-de-rendicion-de-cuentas</t>
    </r>
  </si>
  <si>
    <r>
      <t>La Oficina Asesora de Planeación, tuvo en cuenta la Encuesta de Participación Ciudadana en los temas relevantes en la</t>
    </r>
    <r>
      <rPr>
        <i/>
        <sz val="11"/>
        <color theme="4" tint="-0.499984740745262"/>
        <rFont val="Calibri"/>
        <family val="2"/>
        <scheme val="minor"/>
      </rPr>
      <t xml:space="preserve"> Audiencia de Rendición de Cuentas </t>
    </r>
    <r>
      <rPr>
        <sz val="11"/>
        <color theme="4" tint="-0.499984740745262"/>
        <rFont val="Calibri"/>
        <family val="2"/>
        <scheme val="minor"/>
      </rPr>
      <t xml:space="preserve">y la </t>
    </r>
    <r>
      <rPr>
        <i/>
        <sz val="11"/>
        <color theme="4" tint="-0.499984740745262"/>
        <rFont val="Calibri"/>
        <family val="2"/>
        <scheme val="minor"/>
      </rPr>
      <t>Matriz de identificación de los Grupos de Valor para la participación de la Audiencia</t>
    </r>
    <r>
      <rPr>
        <sz val="11"/>
        <color theme="4" tint="-0.499984740745262"/>
        <rFont val="Calibri"/>
        <family val="2"/>
        <scheme val="minor"/>
      </rPr>
      <t xml:space="preserve">. </t>
    </r>
  </si>
  <si>
    <t>Esta actividad será verificada en el tercer informe con corte a 31 de diciembre de 2019.</t>
  </si>
  <si>
    <t>Esta actividad será verificada en el tercer informe de seguimiento - corte a 31 de diciembre de 2019.</t>
  </si>
  <si>
    <t>*El GSCI desde mayo viene trabajando conjuntamente con la OAC, en la definición del método de difusión a través de piezas gráficas y audiovisuales, entre las cuales se debe incluir un video para difundir el informe de PQRSD y de Percepción de los Grupos de Valor.
*Los videos relacionados con los informes unificados de PQRSD y Percepción de los Grupos de Valor del 2° y 3° trimestre, serán socializados en los meses de julio y octubre de 2019.  
* Durante el mes de julio, el GSC y la OAC han coordinado la elaboración del video con los datos relevantes a difundir de los informesunificados de de PQRSD.
* En agosto la OAC envió 10 piezas gráficas con la información relevante del informe unificado PQRSD y percepción de los grupos de valor, a efectos de ser aprobada para su posterior socialización.</t>
  </si>
  <si>
    <t>Se evidenció a través de los registros del SGI, y los documentos evidencia archivados en yaksa, que la Dirección de Participación, Transparencia y Servicio al Ciudadano - DPTSC, elaboró el Módulo de Control Social previa validación mediante taller presencial de consulta con la participación de organizaciones, a través de la Consejería Presidencial para la Participación de las Personas con Discapacidad, con el fin de consultar la opinión y recibir propuestas sobre cómo promover el Control Social para la garantía de derechos de las personas con discapacidad.</t>
  </si>
  <si>
    <t>Se evidenció el cumplimiento de la Directiva No.006 de 2019, en la cual se especifica el diligenciamiento de la información en el Índice de Transparencia y Acceso a la Información -  ITA, efectuado a través del "Reporte de Cumplimiento ITA para el Periodo 2019 Semestre 2", observando un nivel de cumplimiento de 100 sobre 100 puntos, que incluye la descripción del informe consolidado de resultados y el informe detallado de autodiligenciamiento.</t>
  </si>
  <si>
    <r>
      <rPr>
        <b/>
        <sz val="11"/>
        <color theme="1"/>
        <rFont val="Calibri"/>
        <family val="2"/>
        <scheme val="minor"/>
      </rPr>
      <t xml:space="preserve">Componente 3 </t>
    </r>
    <r>
      <rPr>
        <sz val="11"/>
        <color theme="1"/>
        <rFont val="Calibri"/>
        <family val="2"/>
        <scheme val="minor"/>
      </rPr>
      <t>(incluido Cronograma Rendición de Cuentas y Participación)</t>
    </r>
  </si>
  <si>
    <t xml:space="preserve">La Dirección de Empleo Público, mediante registro de avance en el aplicativo SGI, ha evidenciado la elaboración del plan de trabajo y cronograma para la planeación de la Gestión Estratégica de Talento Humano.   
*Se construyó la línea base con los resultados de los años 2017 y 2018, que será el insumo para la intervención en las entidades nacionales y territoriales en la vigencia 2019.
*Se priorizó la Gestión Estratégica de Talento Humano, para brindar asesoría y acompañamiento en su diligenciamiento y promoción del FURAG. Se brindó asesoría detallada a más de 200 entidades respecto del Plan Anual de Vacantes para garantizar consistencia en su reporte. 
* Con base en los resultados del FURAG a nivel territorial y nacional se presenta al Coordinador de Asesoria y Gestión un plan de trabajo para la intervención en la GETH.
*El Grupo de Análisis y Política del Empleo Público, hace la propuesta de la matriz ajustada para la vigencia 2019. Se entregó la versión preliminar con las variables incluidas y fueron aceptadas las recomendaciones efectuadas por el Grupo de Asesoría y Gestión del Empleo Público. </t>
  </si>
  <si>
    <t>* El 16/05/2019 se efectuó reunión con la Oficina Asesora de Comunicaciones y se estableció dar inicio a la elaboración de las piezas gráficas a partir del 28 de mayo de 2019,  para su posterior socialización entre los meses de junio y agosto.
* A 30/08/2019 se verificó la publicación de la ayuda audiovisual en el portal web para el tema "Prima de Servicios".  Se continúa trabajando con la Dirección Jurídica para la definición de los textos y con la Oficina Asesora de Comunicación para la elaboración de las ayudas audiovisuales. Esta actividad se verificará en el próximo informe con corte a diciembre 31 de 2019.</t>
  </si>
  <si>
    <t>*El Coordinador del Grupo de Servicio al Ciudadano Instituticional - GSCI, envió a las Direcciones Técnicas correo electrónico con los temas recurrentes y de interés que fueron definidos y entregados por la Dirección de Gestión del Conocimiento, con el fin de solicitar el apoyo para la realización de las ayudas audiovisuales.
* El GSCI envió a la Oficina Asesora de Comunicaciones - OAC, la relación de los temas y personas designadas por parte de las Direcciones Técnicas, para la  elaboración de las ayudas audiovisuales.
Se continúa trabajando con la Dirección Jurídica para la definición de los textos y con la Oficina Asesora de Comunicación para la elaboración de las ayudas audiovisuales. Esta actividad se verificará en el próximo informe con corte a diciembre 31 de 2019.</t>
  </si>
  <si>
    <t xml:space="preserve">Reunir insumos para la elaboración del diagnóstico y la formulación de los planes de acción GETH </t>
  </si>
  <si>
    <t>Se evidenció la ejecución del Primer Encuentro de Equipo Transversal de Jefes Jurídicos y Líderes de Defensa Jurídica,  con el acompañamiento de los Líderes de Política: Secretaría Jurídica de Presidencia de la República y Agencia Nacional de Defensa Jurídica del Estado, en el cual se desarrollaron los siguientes temas: 
Derecho de petición, litigiosidad (contratos realidad y Facultades Extratordinarias otrogadas al Presidente para la intervención de trámites y Procesos y Procedimientos Administrativos). 
Participación de 152 Jefes Jurídicos y Líderes de Defensa Jurídica. Auditorio de Función Pública.</t>
  </si>
  <si>
    <t>Se realizó el Primer Encuentro de Jefes de Gestión Documental, coordinado por la Subdirección y el apoyo del Líder de Política: Archivo General de la Nación, en el cual se trataron los siguientes temas:
Bitácora Digital
Acuerdos 01, 02 y 04 del Archivo General de la Nación
Resultados FURAG 2018 (políticas asociadas a las Gestión Documental).
Participación de 213 Servidores Públicos.  Auditorio Función Pública.</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</si>
</sst>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u/>
      <sz val="11"/>
      <color theme="10"/>
      <name val="Calibri"/>
      <family val="2"/>
      <scheme val="minor"/>
    </font>
    <font>
      <sz val="11"/>
      <name val="Calibri"/>
      <family val="2"/>
      <scheme val="minor"/>
    </font>
    <font>
      <sz val="18"/>
      <name val="Calibri"/>
      <family val="2"/>
      <scheme val="minor"/>
    </font>
    <font>
      <b/>
      <sz val="16"/>
      <name val="Calibri"/>
      <family val="2"/>
      <scheme val="minor"/>
    </font>
    <font>
      <b/>
      <sz val="16"/>
      <color theme="5" tint="-0.249977111117893"/>
      <name val="Calibri"/>
      <family val="2"/>
      <scheme val="minor"/>
    </font>
    <font>
      <b/>
      <u/>
      <sz val="12"/>
      <color theme="10"/>
      <name val="Calibri"/>
      <family val="2"/>
      <scheme val="minor"/>
    </font>
    <font>
      <b/>
      <sz val="11"/>
      <color theme="4" tint="-0.499984740745262"/>
      <name val="Calibri"/>
      <family val="2"/>
      <scheme val="minor"/>
    </font>
    <font>
      <sz val="11"/>
      <color theme="4" tint="-0.499984740745262"/>
      <name val="Calibri"/>
      <family val="2"/>
      <scheme val="minor"/>
    </font>
    <font>
      <b/>
      <sz val="24"/>
      <color theme="4" tint="-0.499984740745262"/>
      <name val="Calibri"/>
      <family val="2"/>
      <scheme val="minor"/>
    </font>
    <font>
      <b/>
      <sz val="24"/>
      <color theme="5" tint="-0.249977111117893"/>
      <name val="Calibri"/>
      <family val="2"/>
      <scheme val="minor"/>
    </font>
    <font>
      <sz val="12"/>
      <color indexed="81"/>
      <name val="Tahoma"/>
      <family val="2"/>
    </font>
    <font>
      <b/>
      <sz val="9"/>
      <color indexed="81"/>
      <name val="Tahoma"/>
      <family val="2"/>
    </font>
    <font>
      <sz val="9"/>
      <color indexed="81"/>
      <name val="Tahoma"/>
      <family val="2"/>
    </font>
    <font>
      <b/>
      <sz val="12"/>
      <color indexed="81"/>
      <name val="Tahoma"/>
      <family val="2"/>
    </font>
    <font>
      <b/>
      <sz val="11"/>
      <color indexed="81"/>
      <name val="Tahoma"/>
      <family val="2"/>
    </font>
    <font>
      <sz val="11"/>
      <color rgb="FFFF0000"/>
      <name val="Calibri"/>
      <family val="2"/>
      <scheme val="minor"/>
    </font>
    <font>
      <sz val="11"/>
      <color theme="8" tint="-0.499984740745262"/>
      <name val="Calibri"/>
      <family val="2"/>
      <scheme val="minor"/>
    </font>
    <font>
      <b/>
      <sz val="20"/>
      <color theme="8" tint="-0.499984740745262"/>
      <name val="Calibri"/>
      <family val="2"/>
      <scheme val="minor"/>
    </font>
    <font>
      <b/>
      <sz val="11"/>
      <color theme="8" tint="-0.499984740745262"/>
      <name val="Calibri"/>
      <family val="2"/>
      <scheme val="minor"/>
    </font>
    <font>
      <b/>
      <sz val="11"/>
      <color theme="5" tint="-0.499984740745262"/>
      <name val="Calibri"/>
      <family val="2"/>
      <scheme val="minor"/>
    </font>
    <font>
      <b/>
      <sz val="12"/>
      <color theme="8" tint="-0.499984740745262"/>
      <name val="Calibri"/>
      <family val="2"/>
      <scheme val="minor"/>
    </font>
    <font>
      <b/>
      <sz val="11"/>
      <name val="Calibri"/>
      <family val="2"/>
      <scheme val="minor"/>
    </font>
    <font>
      <sz val="11"/>
      <color theme="1"/>
      <name val="Calibri"/>
      <family val="2"/>
      <scheme val="minor"/>
    </font>
    <font>
      <i/>
      <sz val="11"/>
      <color theme="4" tint="-0.499984740745262"/>
      <name val="Calibri"/>
      <family val="2"/>
      <scheme val="minor"/>
    </font>
    <font>
      <u/>
      <sz val="11"/>
      <color theme="4" tint="-0.499984740745262"/>
      <name val="Calibri"/>
      <family val="2"/>
      <scheme val="minor"/>
    </font>
    <font>
      <sz val="11"/>
      <color rgb="FF0070C0"/>
      <name val="Calibri"/>
      <family val="2"/>
      <scheme val="minor"/>
    </font>
    <font>
      <u/>
      <sz val="11"/>
      <color rgb="FF0070C0"/>
      <name val="Calibri"/>
      <family val="2"/>
      <scheme val="minor"/>
    </font>
    <font>
      <b/>
      <sz val="16"/>
      <color theme="4" tint="-0.499984740745262"/>
      <name val="Calibri"/>
      <family val="2"/>
      <scheme val="minor"/>
    </font>
    <font>
      <sz val="14"/>
      <color rgb="FF0070C0"/>
      <name val="Calibri"/>
      <family val="2"/>
      <scheme val="minor"/>
    </font>
    <font>
      <sz val="18"/>
      <color theme="1"/>
      <name val="Calibri"/>
      <family val="2"/>
      <scheme val="minor"/>
    </font>
    <font>
      <sz val="14"/>
      <color theme="1"/>
      <name val="Calibri"/>
      <family val="2"/>
      <scheme val="minor"/>
    </font>
    <font>
      <b/>
      <sz val="18"/>
      <color theme="5" tint="-0.249977111117893"/>
      <name val="Calibri"/>
      <family val="2"/>
      <scheme val="minor"/>
    </font>
    <font>
      <sz val="12"/>
      <color theme="1"/>
      <name val="Calibri"/>
      <family val="2"/>
      <scheme val="minor"/>
    </font>
    <font>
      <b/>
      <sz val="12"/>
      <color theme="1"/>
      <name val="Calibri"/>
      <family val="2"/>
      <scheme val="minor"/>
    </font>
    <font>
      <sz val="12"/>
      <color rgb="FF0070C0"/>
      <name val="Calibri"/>
      <family val="2"/>
      <scheme val="minor"/>
    </font>
    <font>
      <sz val="22"/>
      <color theme="4" tint="-0.499984740745262"/>
      <name val="Calibri"/>
      <family val="2"/>
      <scheme val="minor"/>
    </font>
    <font>
      <sz val="18"/>
      <color theme="4" tint="-0.499984740745262"/>
      <name val="Calibri"/>
      <family val="2"/>
      <scheme val="minor"/>
    </font>
    <font>
      <sz val="14"/>
      <color indexed="81"/>
      <name val="Tahoma"/>
      <family val="2"/>
    </font>
    <font>
      <b/>
      <sz val="14"/>
      <color indexed="81"/>
      <name val="Tahoma"/>
      <family val="2"/>
    </font>
    <font>
      <sz val="11"/>
      <color indexed="81"/>
      <name val="Tahoma"/>
      <family val="2"/>
    </font>
    <font>
      <b/>
      <sz val="16"/>
      <color theme="8" tint="-0.499984740745262"/>
      <name val="Calibri"/>
      <family val="2"/>
      <scheme val="minor"/>
    </font>
    <font>
      <b/>
      <sz val="20"/>
      <color theme="5" tint="-0.249977111117893"/>
      <name val="Calibri"/>
      <family val="2"/>
      <scheme val="minor"/>
    </font>
    <font>
      <sz val="12"/>
      <color theme="4" tint="-0.499984740745262"/>
      <name val="Calibri"/>
      <family val="2"/>
      <scheme val="minor"/>
    </font>
    <font>
      <sz val="9"/>
      <color indexed="81"/>
      <name val="Tahoma"/>
      <charset val="1"/>
    </font>
    <font>
      <b/>
      <sz val="11"/>
      <color theme="1"/>
      <name val="Calibri"/>
      <family val="2"/>
      <scheme val="minor"/>
    </font>
    <font>
      <sz val="10"/>
      <color theme="1"/>
      <name val="Calibri"/>
      <family val="2"/>
      <scheme val="minor"/>
    </font>
    <font>
      <b/>
      <sz val="10"/>
      <color rgb="FF0070C0"/>
      <name val="Arial Narrow"/>
      <family val="2"/>
    </font>
    <font>
      <b/>
      <sz val="10"/>
      <color theme="4" tint="-0.499984740745262"/>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9" tint="0.59999389629810485"/>
        <bgColor indexed="64"/>
      </patternFill>
    </fill>
  </fills>
  <borders count="30">
    <border>
      <left/>
      <right/>
      <top/>
      <bottom/>
      <diagonal/>
    </border>
    <border>
      <left/>
      <right/>
      <top/>
      <bottom style="hair">
        <color theme="4"/>
      </bottom>
      <diagonal/>
    </border>
    <border>
      <left style="hair">
        <color theme="4"/>
      </left>
      <right/>
      <top/>
      <bottom style="hair">
        <color theme="4"/>
      </bottom>
      <diagonal/>
    </border>
    <border>
      <left/>
      <right style="hair">
        <color theme="4"/>
      </right>
      <top/>
      <bottom style="hair">
        <color theme="4"/>
      </bottom>
      <diagonal/>
    </border>
    <border>
      <left style="hair">
        <color theme="4"/>
      </left>
      <right/>
      <top style="hair">
        <color theme="4"/>
      </top>
      <bottom/>
      <diagonal/>
    </border>
    <border>
      <left/>
      <right/>
      <top style="hair">
        <color theme="4"/>
      </top>
      <bottom/>
      <diagonal/>
    </border>
    <border>
      <left/>
      <right style="hair">
        <color theme="4"/>
      </right>
      <top style="hair">
        <color theme="4"/>
      </top>
      <bottom/>
      <diagonal/>
    </border>
    <border>
      <left style="hair">
        <color theme="4"/>
      </left>
      <right/>
      <top/>
      <bottom/>
      <diagonal/>
    </border>
    <border>
      <left style="hair">
        <color indexed="64"/>
      </left>
      <right style="hair">
        <color indexed="64"/>
      </right>
      <top style="hair">
        <color indexed="64"/>
      </top>
      <bottom style="hair">
        <color indexed="64"/>
      </bottom>
      <diagonal/>
    </border>
    <border>
      <left style="hair">
        <color rgb="FF3366CC"/>
      </left>
      <right style="hair">
        <color rgb="FF3366CC"/>
      </right>
      <top style="hair">
        <color rgb="FF3366CC"/>
      </top>
      <bottom style="hair">
        <color rgb="FF3366CC"/>
      </bottom>
      <diagonal/>
    </border>
    <border>
      <left/>
      <right style="hair">
        <color theme="4"/>
      </right>
      <top/>
      <bottom/>
      <diagonal/>
    </border>
    <border>
      <left style="hair">
        <color rgb="FF3366CC"/>
      </left>
      <right style="hair">
        <color rgb="FF3366CC"/>
      </right>
      <top/>
      <bottom style="hair">
        <color rgb="FF3366CC"/>
      </bottom>
      <diagonal/>
    </border>
    <border>
      <left/>
      <right style="hair">
        <color rgb="FF3366CC"/>
      </right>
      <top style="hair">
        <color rgb="FF3366CC"/>
      </top>
      <bottom style="hair">
        <color rgb="FF3366CC"/>
      </bottom>
      <diagonal/>
    </border>
    <border>
      <left style="hair">
        <color rgb="FF3366CC"/>
      </left>
      <right style="dotted">
        <color rgb="FF3366CC"/>
      </right>
      <top style="hair">
        <color rgb="FF3366CC"/>
      </top>
      <bottom style="hair">
        <color rgb="FF3366CC"/>
      </bottom>
      <diagonal/>
    </border>
    <border>
      <left style="hair">
        <color rgb="FF3366CC"/>
      </left>
      <right/>
      <top style="hair">
        <color rgb="FF3366CC"/>
      </top>
      <bottom style="hair">
        <color rgb="FF3366CC"/>
      </bottom>
      <diagonal/>
    </border>
    <border>
      <left/>
      <right/>
      <top style="hair">
        <color rgb="FF3366CC"/>
      </top>
      <bottom style="hair">
        <color rgb="FF3366CC"/>
      </bottom>
      <diagonal/>
    </border>
    <border>
      <left style="hair">
        <color rgb="FF3366CC"/>
      </left>
      <right style="hair">
        <color rgb="FF3366CC"/>
      </right>
      <top style="hair">
        <color rgb="FF3366CC"/>
      </top>
      <bottom/>
      <diagonal/>
    </border>
    <border>
      <left style="thin">
        <color indexed="64"/>
      </left>
      <right style="thin">
        <color indexed="64"/>
      </right>
      <top style="thin">
        <color indexed="64"/>
      </top>
      <bottom style="thin">
        <color indexed="64"/>
      </bottom>
      <diagonal/>
    </border>
    <border>
      <left style="hair">
        <color rgb="FF3366CC"/>
      </left>
      <right style="hair">
        <color rgb="FF3366CC"/>
      </right>
      <top/>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theme="8"/>
      </left>
      <right style="hair">
        <color theme="8"/>
      </right>
      <top style="hair">
        <color theme="8"/>
      </top>
      <bottom style="hair">
        <color theme="8"/>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dotted">
        <color rgb="FF3366CC"/>
      </left>
      <right style="dotted">
        <color rgb="FF3366CC"/>
      </right>
      <top style="dotted">
        <color rgb="FF3366CC"/>
      </top>
      <bottom style="dotted">
        <color rgb="FF3366CC"/>
      </bottom>
      <diagonal/>
    </border>
    <border>
      <left style="dotted">
        <color rgb="FF3366CC"/>
      </left>
      <right style="dotted">
        <color rgb="FF3366CC"/>
      </right>
      <top/>
      <bottom style="dotted">
        <color rgb="FF3366CC"/>
      </bottom>
      <diagonal/>
    </border>
    <border>
      <left style="dotted">
        <color rgb="FF3366CC"/>
      </left>
      <right style="dotted">
        <color rgb="FF3366CC"/>
      </right>
      <top style="hair">
        <color rgb="FF3366CC"/>
      </top>
      <bottom style="dotted">
        <color rgb="FF3366CC"/>
      </bottom>
      <diagonal/>
    </border>
    <border>
      <left style="dotted">
        <color rgb="FF3366CC"/>
      </left>
      <right style="dotted">
        <color rgb="FF3366CC"/>
      </right>
      <top style="dotted">
        <color rgb="FF3366CC"/>
      </top>
      <bottom/>
      <diagonal/>
    </border>
  </borders>
  <cellStyleXfs count="3">
    <xf numFmtId="0" fontId="0" fillId="0" borderId="0"/>
    <xf numFmtId="0" fontId="1" fillId="0" borderId="0" applyNumberFormat="0" applyFill="0" applyBorder="0" applyAlignment="0" applyProtection="0"/>
    <xf numFmtId="9" fontId="23" fillId="0" borderId="0" applyFont="0" applyFill="0" applyBorder="0" applyAlignment="0" applyProtection="0"/>
  </cellStyleXfs>
  <cellXfs count="283">
    <xf numFmtId="0" fontId="0" fillId="0" borderId="0" xfId="0"/>
    <xf numFmtId="0" fontId="2" fillId="2" borderId="0" xfId="0" applyFont="1" applyFill="1" applyBorder="1"/>
    <xf numFmtId="0" fontId="8" fillId="2" borderId="0" xfId="0" applyFont="1" applyFill="1" applyBorder="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4" fillId="2" borderId="0" xfId="0" applyFont="1" applyFill="1" applyBorder="1" applyAlignment="1">
      <alignment horizontal="center" vertical="center"/>
    </xf>
    <xf numFmtId="0" fontId="7" fillId="6" borderId="9" xfId="0" applyFont="1" applyFill="1" applyBorder="1" applyAlignment="1" applyProtection="1">
      <alignment horizontal="center" vertical="center"/>
      <protection hidden="1"/>
    </xf>
    <xf numFmtId="0" fontId="0" fillId="2" borderId="0" xfId="0" applyFill="1"/>
    <xf numFmtId="0" fontId="0" fillId="11" borderId="0" xfId="0" applyFill="1"/>
    <xf numFmtId="0" fontId="3" fillId="2" borderId="0" xfId="0" applyFont="1" applyFill="1" applyBorder="1" applyAlignment="1">
      <alignment horizontal="center" vertical="center"/>
    </xf>
    <xf numFmtId="0" fontId="2" fillId="2" borderId="4" xfId="0" applyFont="1" applyFill="1" applyBorder="1"/>
    <xf numFmtId="0" fontId="2" fillId="2" borderId="5" xfId="0" applyFont="1" applyFill="1" applyBorder="1"/>
    <xf numFmtId="0" fontId="2" fillId="2" borderId="7" xfId="0" applyFont="1" applyFill="1" applyBorder="1"/>
    <xf numFmtId="0" fontId="4" fillId="2" borderId="10" xfId="0" applyFont="1" applyFill="1" applyBorder="1" applyAlignment="1">
      <alignment horizontal="center" vertical="center"/>
    </xf>
    <xf numFmtId="0" fontId="2" fillId="2" borderId="10" xfId="0" applyFont="1" applyFill="1" applyBorder="1"/>
    <xf numFmtId="0" fontId="2" fillId="2" borderId="2" xfId="0" applyFont="1" applyFill="1" applyBorder="1"/>
    <xf numFmtId="0" fontId="2" fillId="2" borderId="1" xfId="0" applyFont="1" applyFill="1" applyBorder="1"/>
    <xf numFmtId="0" fontId="2" fillId="2" borderId="3" xfId="0" applyFont="1" applyFill="1" applyBorder="1"/>
    <xf numFmtId="0" fontId="0" fillId="2" borderId="0" xfId="0" applyFill="1" applyAlignment="1">
      <alignment wrapText="1"/>
    </xf>
    <xf numFmtId="0" fontId="1" fillId="0" borderId="9" xfId="1" applyFill="1" applyBorder="1" applyAlignment="1">
      <alignment horizontal="center" vertical="center" wrapText="1"/>
    </xf>
    <xf numFmtId="0" fontId="0" fillId="11" borderId="0" xfId="0" applyFont="1" applyFill="1"/>
    <xf numFmtId="0" fontId="0" fillId="2" borderId="0" xfId="0" applyFill="1" applyAlignment="1">
      <alignment vertical="center" wrapText="1"/>
    </xf>
    <xf numFmtId="0" fontId="1" fillId="2" borderId="9" xfId="1" applyFill="1" applyBorder="1" applyAlignment="1">
      <alignment vertical="center" wrapText="1"/>
    </xf>
    <xf numFmtId="0" fontId="8" fillId="2" borderId="9" xfId="0" applyFont="1" applyFill="1" applyBorder="1" applyAlignment="1" applyProtection="1">
      <alignment vertical="center" wrapText="1"/>
      <protection hidden="1"/>
    </xf>
    <xf numFmtId="0" fontId="8" fillId="2" borderId="5" xfId="0" applyFont="1" applyFill="1" applyBorder="1" applyAlignment="1">
      <alignment vertical="center" wrapText="1"/>
    </xf>
    <xf numFmtId="0" fontId="8" fillId="2" borderId="9" xfId="0" applyFont="1" applyFill="1" applyBorder="1" applyAlignment="1">
      <alignment vertical="center" wrapText="1"/>
    </xf>
    <xf numFmtId="0" fontId="8" fillId="2" borderId="0" xfId="0" applyFont="1" applyFill="1" applyBorder="1" applyAlignment="1">
      <alignment vertical="center" wrapText="1"/>
    </xf>
    <xf numFmtId="0" fontId="8" fillId="2" borderId="6" xfId="0" applyFont="1" applyFill="1" applyBorder="1" applyAlignment="1">
      <alignment vertical="center" wrapText="1"/>
    </xf>
    <xf numFmtId="0" fontId="2" fillId="13" borderId="0" xfId="0" applyFont="1" applyFill="1" applyBorder="1"/>
    <xf numFmtId="0" fontId="22" fillId="12" borderId="8" xfId="0" applyFont="1" applyFill="1" applyBorder="1" applyAlignment="1">
      <alignment horizontal="center"/>
    </xf>
    <xf numFmtId="0" fontId="22" fillId="5" borderId="8" xfId="0" applyFont="1" applyFill="1" applyBorder="1" applyAlignment="1">
      <alignment horizontal="center"/>
    </xf>
    <xf numFmtId="0" fontId="22" fillId="14" borderId="8" xfId="0" applyFont="1" applyFill="1" applyBorder="1" applyAlignment="1">
      <alignment horizontal="center"/>
    </xf>
    <xf numFmtId="0" fontId="22" fillId="13" borderId="0" xfId="0" applyFont="1" applyFill="1" applyBorder="1"/>
    <xf numFmtId="0" fontId="22" fillId="13" borderId="8" xfId="0" applyFont="1" applyFill="1" applyBorder="1" applyAlignment="1">
      <alignment horizontal="center"/>
    </xf>
    <xf numFmtId="0" fontId="17" fillId="2" borderId="0" xfId="0" applyFont="1" applyFill="1"/>
    <xf numFmtId="0" fontId="0" fillId="2" borderId="0" xfId="0" applyFont="1" applyFill="1"/>
    <xf numFmtId="0" fontId="0" fillId="13" borderId="17" xfId="0" applyFill="1" applyBorder="1" applyAlignment="1">
      <alignment horizontal="center" vertical="center"/>
    </xf>
    <xf numFmtId="0" fontId="0" fillId="13" borderId="17" xfId="0" applyFill="1" applyBorder="1"/>
    <xf numFmtId="0" fontId="1" fillId="2" borderId="9" xfId="1" applyFill="1" applyBorder="1" applyAlignment="1">
      <alignment horizontal="center" vertical="center" wrapText="1"/>
    </xf>
    <xf numFmtId="0" fontId="8" fillId="0" borderId="8" xfId="0" applyFont="1" applyFill="1" applyBorder="1" applyAlignment="1">
      <alignment horizontal="justify" vertical="top" wrapText="1"/>
    </xf>
    <xf numFmtId="0" fontId="8" fillId="0" borderId="8" xfId="0" applyFont="1" applyFill="1" applyBorder="1" applyAlignment="1">
      <alignment vertical="center" wrapText="1"/>
    </xf>
    <xf numFmtId="0" fontId="8" fillId="0"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wrapText="1"/>
    </xf>
    <xf numFmtId="14" fontId="8" fillId="2" borderId="9"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wrapText="1"/>
    </xf>
    <xf numFmtId="14" fontId="8" fillId="0" borderId="9" xfId="0" applyNumberFormat="1" applyFont="1" applyFill="1" applyBorder="1" applyAlignment="1">
      <alignment horizontal="center" vertical="center" wrapText="1"/>
    </xf>
    <xf numFmtId="14" fontId="8" fillId="2" borderId="9" xfId="0" applyNumberFormat="1" applyFont="1" applyFill="1" applyBorder="1" applyAlignment="1">
      <alignment horizontal="justify" vertical="center" wrapText="1"/>
    </xf>
    <xf numFmtId="0" fontId="8" fillId="2" borderId="9" xfId="0" applyFont="1" applyFill="1" applyBorder="1"/>
    <xf numFmtId="0" fontId="8" fillId="2" borderId="9"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center" vertical="center" wrapText="1"/>
      <protection hidden="1"/>
    </xf>
    <xf numFmtId="0" fontId="8" fillId="2" borderId="11" xfId="0" applyFont="1" applyFill="1" applyBorder="1" applyAlignment="1">
      <alignment horizontal="justify" vertical="top" wrapText="1"/>
    </xf>
    <xf numFmtId="0" fontId="26" fillId="2" borderId="9" xfId="0" applyFont="1" applyFill="1" applyBorder="1" applyAlignment="1">
      <alignment vertical="center" wrapText="1"/>
    </xf>
    <xf numFmtId="0" fontId="27" fillId="2" borderId="9" xfId="1" applyFont="1" applyFill="1" applyBorder="1" applyAlignment="1">
      <alignment vertical="center" wrapText="1"/>
    </xf>
    <xf numFmtId="0" fontId="8" fillId="2" borderId="12" xfId="0" applyFont="1" applyFill="1" applyBorder="1" applyAlignment="1" applyProtection="1">
      <alignment horizontal="center" vertical="center" wrapText="1"/>
      <protection hidden="1"/>
    </xf>
    <xf numFmtId="9" fontId="22" fillId="14" borderId="17" xfId="2" applyFont="1" applyFill="1" applyBorder="1" applyAlignment="1">
      <alignment horizontal="center" vertical="center"/>
    </xf>
    <xf numFmtId="0" fontId="8" fillId="0" borderId="8" xfId="0" applyFont="1" applyBorder="1" applyAlignment="1">
      <alignment horizontal="center" vertical="center" wrapText="1"/>
    </xf>
    <xf numFmtId="0" fontId="5" fillId="2" borderId="0" xfId="0" applyFont="1" applyFill="1" applyBorder="1" applyAlignment="1" applyProtection="1">
      <alignment horizontal="center" vertical="center"/>
      <protection hidden="1"/>
    </xf>
    <xf numFmtId="0" fontId="0" fillId="2" borderId="0" xfId="0" applyFill="1" applyAlignment="1">
      <alignment vertical="center"/>
    </xf>
    <xf numFmtId="0" fontId="0" fillId="0" borderId="0" xfId="0" applyAlignment="1">
      <alignment horizontal="center"/>
    </xf>
    <xf numFmtId="0" fontId="30" fillId="2" borderId="0" xfId="0" applyFont="1" applyFill="1" applyBorder="1" applyAlignment="1">
      <alignment horizontal="left" vertical="center"/>
    </xf>
    <xf numFmtId="0" fontId="30" fillId="2" borderId="25" xfId="0" applyFont="1" applyFill="1" applyBorder="1" applyAlignment="1">
      <alignment vertical="center"/>
    </xf>
    <xf numFmtId="0" fontId="30" fillId="2" borderId="25" xfId="0" applyFont="1" applyFill="1" applyBorder="1" applyAlignment="1">
      <alignment horizontal="left" vertical="center"/>
    </xf>
    <xf numFmtId="0" fontId="29" fillId="2" borderId="0" xfId="0" applyFont="1" applyFill="1" applyAlignment="1">
      <alignment horizontal="left"/>
    </xf>
    <xf numFmtId="0" fontId="29" fillId="2" borderId="0" xfId="0" applyFont="1" applyFill="1" applyBorder="1" applyAlignment="1">
      <alignment horizontal="left"/>
    </xf>
    <xf numFmtId="0" fontId="32" fillId="2" borderId="0" xfId="0" applyFont="1" applyFill="1" applyBorder="1" applyAlignment="1" applyProtection="1">
      <alignment horizontal="center" vertical="center"/>
      <protection hidden="1"/>
    </xf>
    <xf numFmtId="0" fontId="30" fillId="2" borderId="0" xfId="0" applyFont="1" applyFill="1" applyAlignment="1">
      <alignment vertical="center"/>
    </xf>
    <xf numFmtId="0" fontId="0" fillId="2" borderId="0" xfId="0" applyFill="1" applyAlignment="1">
      <alignment horizontal="center"/>
    </xf>
    <xf numFmtId="0" fontId="29" fillId="2" borderId="0" xfId="0" applyFont="1" applyFill="1" applyAlignment="1">
      <alignment horizontal="center"/>
    </xf>
    <xf numFmtId="0" fontId="31" fillId="2" borderId="0" xfId="0" applyFont="1" applyFill="1" applyAlignment="1">
      <alignment horizontal="center"/>
    </xf>
    <xf numFmtId="0" fontId="30" fillId="2" borderId="0" xfId="0" applyFont="1" applyFill="1" applyAlignment="1">
      <alignment horizontal="center" vertical="center"/>
    </xf>
    <xf numFmtId="14" fontId="8" fillId="0" borderId="8"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1" fillId="2" borderId="22" xfId="1" applyFill="1" applyBorder="1" applyAlignment="1">
      <alignment vertical="center" wrapText="1"/>
    </xf>
    <xf numFmtId="0" fontId="33" fillId="2" borderId="0" xfId="0" applyFont="1" applyFill="1" applyAlignment="1">
      <alignment vertical="center"/>
    </xf>
    <xf numFmtId="0" fontId="34" fillId="2" borderId="0" xfId="0" applyFont="1" applyFill="1" applyAlignment="1">
      <alignment vertical="center"/>
    </xf>
    <xf numFmtId="0" fontId="33" fillId="2" borderId="0" xfId="0" applyFont="1" applyFill="1" applyAlignment="1">
      <alignment horizontal="left"/>
    </xf>
    <xf numFmtId="0" fontId="33" fillId="2" borderId="0" xfId="0" applyFont="1" applyFill="1"/>
    <xf numFmtId="0" fontId="33" fillId="2" borderId="0" xfId="0" applyFont="1" applyFill="1" applyBorder="1"/>
    <xf numFmtId="0" fontId="33" fillId="2" borderId="0" xfId="0" applyFont="1" applyFill="1" applyBorder="1" applyAlignment="1">
      <alignment vertical="center"/>
    </xf>
    <xf numFmtId="0" fontId="8" fillId="2" borderId="14" xfId="0" applyFont="1" applyFill="1" applyBorder="1" applyAlignment="1">
      <alignment vertical="center" wrapText="1"/>
    </xf>
    <xf numFmtId="14" fontId="8" fillId="2" borderId="9" xfId="0" applyNumberFormat="1" applyFont="1" applyFill="1" applyBorder="1" applyAlignment="1" applyProtection="1">
      <alignment horizontal="center" vertical="center" wrapText="1"/>
      <protection hidden="1"/>
    </xf>
    <xf numFmtId="14" fontId="8" fillId="0" borderId="9" xfId="0" applyNumberFormat="1" applyFont="1" applyFill="1" applyBorder="1" applyAlignment="1" applyProtection="1">
      <alignment horizontal="center" vertical="center" wrapText="1"/>
      <protection hidden="1"/>
    </xf>
    <xf numFmtId="0" fontId="8" fillId="0" borderId="9" xfId="0" applyFont="1" applyFill="1" applyBorder="1" applyAlignment="1" applyProtection="1">
      <alignment horizontal="center" vertical="center" wrapText="1"/>
      <protection hidden="1"/>
    </xf>
    <xf numFmtId="0" fontId="8" fillId="0" borderId="8" xfId="0" applyFont="1" applyFill="1" applyBorder="1" applyAlignment="1">
      <alignment horizontal="justify" vertical="center" wrapText="1"/>
    </xf>
    <xf numFmtId="0" fontId="8" fillId="11" borderId="0" xfId="0" applyFont="1" applyFill="1"/>
    <xf numFmtId="0" fontId="25" fillId="0" borderId="9"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8" fillId="2" borderId="0" xfId="0" applyFont="1" applyFill="1"/>
    <xf numFmtId="0" fontId="8" fillId="5" borderId="9" xfId="0" applyFont="1" applyFill="1" applyBorder="1" applyAlignment="1">
      <alignment vertical="center" wrapText="1"/>
    </xf>
    <xf numFmtId="0" fontId="26" fillId="2" borderId="14" xfId="0" applyFont="1" applyFill="1" applyBorder="1" applyAlignment="1">
      <alignment vertical="center" wrapText="1"/>
    </xf>
    <xf numFmtId="14" fontId="8" fillId="0" borderId="27" xfId="0" applyNumberFormat="1" applyFont="1" applyFill="1" applyBorder="1" applyAlignment="1" applyProtection="1">
      <alignment horizontal="center" vertical="center" wrapText="1"/>
      <protection hidden="1"/>
    </xf>
    <xf numFmtId="14" fontId="8" fillId="0" borderId="26" xfId="0" applyNumberFormat="1" applyFont="1" applyFill="1" applyBorder="1" applyAlignment="1" applyProtection="1">
      <alignment horizontal="center" vertical="center" wrapText="1"/>
      <protection hidden="1"/>
    </xf>
    <xf numFmtId="0" fontId="0" fillId="2" borderId="9" xfId="0" applyFill="1" applyBorder="1" applyAlignment="1">
      <alignment vertical="center" wrapText="1"/>
    </xf>
    <xf numFmtId="0" fontId="0" fillId="2" borderId="13" xfId="0" applyFill="1" applyBorder="1" applyAlignment="1">
      <alignment vertical="center" wrapText="1"/>
    </xf>
    <xf numFmtId="0" fontId="8" fillId="2" borderId="0" xfId="0" applyFont="1" applyFill="1" applyBorder="1" applyAlignment="1">
      <alignment horizontal="center" vertical="center"/>
    </xf>
    <xf numFmtId="0" fontId="0" fillId="2" borderId="0" xfId="0" applyFill="1" applyBorder="1"/>
    <xf numFmtId="0" fontId="8" fillId="0" borderId="8" xfId="0" applyFont="1" applyBorder="1" applyAlignment="1">
      <alignment horizontal="justify" vertical="center" wrapText="1"/>
    </xf>
    <xf numFmtId="0" fontId="7" fillId="7" borderId="9" xfId="0" applyFont="1" applyFill="1" applyBorder="1" applyAlignment="1" applyProtection="1">
      <alignment horizontal="center" vertical="center"/>
      <protection hidden="1"/>
    </xf>
    <xf numFmtId="0" fontId="8" fillId="2" borderId="22" xfId="0" applyFont="1" applyFill="1" applyBorder="1" applyAlignment="1">
      <alignment vertical="center" wrapText="1"/>
    </xf>
    <xf numFmtId="0" fontId="8" fillId="2" borderId="8" xfId="0" applyFont="1" applyFill="1" applyBorder="1" applyAlignment="1">
      <alignment vertical="center" wrapText="1"/>
    </xf>
    <xf numFmtId="0" fontId="0" fillId="2" borderId="0" xfId="0" applyFill="1" applyProtection="1">
      <protection hidden="1"/>
    </xf>
    <xf numFmtId="0" fontId="8" fillId="2" borderId="8" xfId="0" applyFont="1" applyFill="1" applyBorder="1" applyAlignment="1">
      <alignment horizontal="justify" vertical="center" wrapText="1"/>
    </xf>
    <xf numFmtId="14" fontId="8" fillId="2" borderId="8" xfId="0" applyNumberFormat="1"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8" fillId="2" borderId="8" xfId="0" applyFont="1" applyFill="1" applyBorder="1" applyAlignment="1">
      <alignment horizontal="center" vertical="center"/>
    </xf>
    <xf numFmtId="0" fontId="0" fillId="2" borderId="8" xfId="0" applyFill="1" applyBorder="1"/>
    <xf numFmtId="0" fontId="1" fillId="0" borderId="8" xfId="1" applyBorder="1" applyAlignment="1">
      <alignment vertical="center" wrapText="1"/>
    </xf>
    <xf numFmtId="0" fontId="8" fillId="0" borderId="8" xfId="0" applyFont="1" applyBorder="1" applyAlignment="1">
      <alignment vertical="center" wrapText="1"/>
    </xf>
    <xf numFmtId="0" fontId="0" fillId="0" borderId="8" xfId="0" applyBorder="1"/>
    <xf numFmtId="0" fontId="0" fillId="2" borderId="0" xfId="0" applyFill="1" applyAlignment="1">
      <alignment horizontal="center" vertical="center"/>
    </xf>
    <xf numFmtId="0" fontId="0" fillId="2" borderId="26" xfId="0" applyFill="1" applyBorder="1" applyAlignment="1">
      <alignment vertical="center"/>
    </xf>
    <xf numFmtId="0" fontId="0" fillId="2" borderId="26" xfId="0" applyFill="1" applyBorder="1" applyAlignment="1">
      <alignment wrapText="1"/>
    </xf>
    <xf numFmtId="0" fontId="0" fillId="2" borderId="26" xfId="0" applyFill="1" applyBorder="1" applyAlignment="1">
      <alignment vertical="center" wrapText="1"/>
    </xf>
    <xf numFmtId="0" fontId="8" fillId="2" borderId="26" xfId="0" applyFont="1" applyFill="1" applyBorder="1" applyAlignment="1">
      <alignment vertical="center" wrapText="1"/>
    </xf>
    <xf numFmtId="0" fontId="1" fillId="2" borderId="26" xfId="1" applyFill="1" applyBorder="1" applyAlignment="1">
      <alignment vertical="center" wrapText="1"/>
    </xf>
    <xf numFmtId="14" fontId="8" fillId="2" borderId="26" xfId="0" applyNumberFormat="1" applyFont="1" applyFill="1" applyBorder="1" applyAlignment="1" applyProtection="1">
      <alignment horizontal="center" vertical="center" wrapText="1"/>
      <protection hidden="1"/>
    </xf>
    <xf numFmtId="14" fontId="8" fillId="2" borderId="27" xfId="0" applyNumberFormat="1" applyFont="1" applyFill="1" applyBorder="1" applyAlignment="1" applyProtection="1">
      <alignment horizontal="center" vertical="center" wrapText="1"/>
      <protection hidden="1"/>
    </xf>
    <xf numFmtId="0" fontId="16" fillId="2" borderId="8" xfId="0" applyFont="1" applyFill="1" applyBorder="1" applyAlignment="1">
      <alignment vertical="center"/>
    </xf>
    <xf numFmtId="0" fontId="8" fillId="2" borderId="9" xfId="0" applyFont="1" applyFill="1" applyBorder="1" applyAlignment="1">
      <alignment vertical="center"/>
    </xf>
    <xf numFmtId="0" fontId="0" fillId="2" borderId="9" xfId="0" applyFill="1" applyBorder="1" applyProtection="1">
      <protection hidden="1"/>
    </xf>
    <xf numFmtId="0" fontId="10" fillId="2" borderId="0" xfId="0" applyFont="1" applyFill="1" applyBorder="1" applyAlignment="1">
      <alignment horizontal="left" vertical="center" wrapText="1"/>
    </xf>
    <xf numFmtId="0" fontId="5" fillId="2" borderId="0" xfId="0" applyFont="1" applyFill="1" applyBorder="1" applyAlignment="1" applyProtection="1">
      <alignment horizontal="left" vertical="center"/>
      <protection hidden="1"/>
    </xf>
    <xf numFmtId="0" fontId="0" fillId="11" borderId="0" xfId="0" applyFill="1" applyAlignment="1">
      <alignment horizontal="left"/>
    </xf>
    <xf numFmtId="0" fontId="25" fillId="2" borderId="13" xfId="1" applyFont="1" applyFill="1" applyBorder="1" applyAlignment="1">
      <alignment vertical="center" wrapText="1"/>
    </xf>
    <xf numFmtId="0" fontId="8" fillId="2" borderId="13" xfId="0" applyFont="1" applyFill="1" applyBorder="1" applyAlignment="1">
      <alignment vertical="center" wrapText="1"/>
    </xf>
    <xf numFmtId="0" fontId="8" fillId="4" borderId="11" xfId="0" applyFont="1" applyFill="1" applyBorder="1" applyAlignment="1" applyProtection="1">
      <alignment horizontal="center" vertical="center" wrapText="1"/>
      <protection hidden="1"/>
    </xf>
    <xf numFmtId="0" fontId="8" fillId="4" borderId="9" xfId="0" applyFont="1" applyFill="1" applyBorder="1" applyAlignment="1" applyProtection="1">
      <alignment vertical="center" wrapText="1"/>
      <protection hidden="1"/>
    </xf>
    <xf numFmtId="0" fontId="8" fillId="2" borderId="10" xfId="0" applyFont="1" applyFill="1" applyBorder="1" applyAlignment="1">
      <alignment vertical="center" wrapText="1"/>
    </xf>
    <xf numFmtId="0" fontId="7" fillId="6" borderId="22" xfId="0" applyFont="1" applyFill="1" applyBorder="1" applyAlignment="1" applyProtection="1">
      <alignment horizontal="center" vertical="center"/>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protection hidden="1"/>
    </xf>
    <xf numFmtId="0" fontId="8" fillId="0" borderId="22" xfId="0" applyFont="1" applyFill="1" applyBorder="1" applyAlignment="1" applyProtection="1">
      <alignment horizontal="center" vertical="center" wrapText="1"/>
      <protection hidden="1"/>
    </xf>
    <xf numFmtId="0" fontId="8" fillId="0" borderId="22" xfId="0" applyFont="1" applyFill="1" applyBorder="1" applyAlignment="1" applyProtection="1">
      <alignment vertical="center" wrapText="1"/>
      <protection hidden="1"/>
    </xf>
    <xf numFmtId="14" fontId="8" fillId="0" borderId="22" xfId="0" applyNumberFormat="1" applyFont="1" applyFill="1" applyBorder="1" applyAlignment="1" applyProtection="1">
      <alignment horizontal="center" vertical="center" wrapText="1"/>
      <protection hidden="1"/>
    </xf>
    <xf numFmtId="0" fontId="8" fillId="2" borderId="22" xfId="0" applyFont="1" applyFill="1" applyBorder="1" applyAlignment="1">
      <alignment vertical="center"/>
    </xf>
    <xf numFmtId="0" fontId="8" fillId="2" borderId="22" xfId="0" applyFont="1" applyFill="1" applyBorder="1" applyAlignment="1" applyProtection="1">
      <alignment horizontal="center" vertical="center" wrapText="1"/>
      <protection hidden="1"/>
    </xf>
    <xf numFmtId="0" fontId="8" fillId="2" borderId="22" xfId="0" applyFont="1" applyFill="1" applyBorder="1" applyAlignment="1" applyProtection="1">
      <alignment vertical="center" wrapText="1"/>
      <protection hidden="1"/>
    </xf>
    <xf numFmtId="14" fontId="8" fillId="2" borderId="22" xfId="0" applyNumberFormat="1" applyFont="1" applyFill="1" applyBorder="1" applyAlignment="1" applyProtection="1">
      <alignment horizontal="center" vertical="center" wrapText="1"/>
      <protection hidden="1"/>
    </xf>
    <xf numFmtId="0" fontId="1" fillId="2" borderId="22" xfId="1" applyFill="1" applyBorder="1" applyAlignment="1">
      <alignment vertical="center"/>
    </xf>
    <xf numFmtId="0" fontId="7" fillId="6"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wrapText="1"/>
      <protection hidden="1"/>
    </xf>
    <xf numFmtId="0" fontId="8" fillId="0" borderId="9" xfId="0" applyFont="1" applyFill="1" applyBorder="1" applyAlignment="1">
      <alignment horizontal="justify" vertical="center" wrapText="1"/>
    </xf>
    <xf numFmtId="0" fontId="8" fillId="0" borderId="9" xfId="0" applyFont="1" applyFill="1" applyBorder="1" applyAlignment="1">
      <alignment vertical="center" wrapText="1"/>
    </xf>
    <xf numFmtId="0" fontId="8" fillId="2" borderId="9" xfId="0" applyFont="1" applyFill="1" applyBorder="1" applyAlignment="1">
      <alignment horizontal="justify" vertical="center" wrapText="1"/>
    </xf>
    <xf numFmtId="0" fontId="1" fillId="0" borderId="9" xfId="1" applyFill="1" applyBorder="1" applyAlignment="1">
      <alignment vertical="center" wrapText="1"/>
    </xf>
    <xf numFmtId="0" fontId="1" fillId="0" borderId="9" xfId="1" applyBorder="1" applyAlignment="1">
      <alignment vertical="center" wrapText="1"/>
    </xf>
    <xf numFmtId="0" fontId="8" fillId="2" borderId="9" xfId="0" applyFont="1" applyFill="1" applyBorder="1" applyAlignment="1" applyProtection="1">
      <alignment horizontal="left" vertical="center" wrapText="1"/>
      <protection hidden="1"/>
    </xf>
    <xf numFmtId="0" fontId="0" fillId="2" borderId="9" xfId="0" applyFill="1" applyBorder="1" applyAlignment="1">
      <alignment vertical="center"/>
    </xf>
    <xf numFmtId="0" fontId="8" fillId="2" borderId="9" xfId="1" applyFont="1" applyFill="1" applyBorder="1" applyAlignment="1">
      <alignment vertical="center" wrapText="1"/>
    </xf>
    <xf numFmtId="0" fontId="8" fillId="0" borderId="9" xfId="0" applyFont="1" applyFill="1" applyBorder="1" applyAlignment="1" applyProtection="1">
      <alignment horizontal="justify" vertical="center" wrapText="1"/>
      <protection hidden="1"/>
    </xf>
    <xf numFmtId="0" fontId="28" fillId="0" borderId="9" xfId="0" applyFont="1" applyFill="1" applyBorder="1" applyAlignment="1" applyProtection="1">
      <alignment horizontal="center" vertical="center" wrapText="1"/>
      <protection hidden="1"/>
    </xf>
    <xf numFmtId="0" fontId="25" fillId="0" borderId="9" xfId="1" applyFont="1" applyFill="1" applyBorder="1" applyAlignment="1" applyProtection="1">
      <alignment horizontal="left" vertical="center" wrapText="1"/>
      <protection hidden="1"/>
    </xf>
    <xf numFmtId="0" fontId="8" fillId="0" borderId="9" xfId="0" applyFont="1" applyFill="1" applyBorder="1" applyAlignment="1" applyProtection="1">
      <alignment horizontal="left" vertical="center" wrapText="1"/>
      <protection hidden="1"/>
    </xf>
    <xf numFmtId="0" fontId="8" fillId="2" borderId="9" xfId="0" applyFont="1" applyFill="1" applyBorder="1" applyAlignment="1" applyProtection="1">
      <alignment horizontal="justify" vertical="center" wrapText="1"/>
      <protection hidden="1"/>
    </xf>
    <xf numFmtId="0" fontId="28" fillId="2" borderId="9" xfId="0" applyFont="1" applyFill="1" applyBorder="1" applyAlignment="1" applyProtection="1">
      <alignment horizontal="center" vertical="center" wrapText="1"/>
      <protection hidden="1"/>
    </xf>
    <xf numFmtId="0" fontId="25" fillId="2" borderId="9" xfId="1" applyFont="1" applyFill="1" applyBorder="1" applyAlignment="1" applyProtection="1">
      <alignment horizontal="left" vertical="center" wrapText="1"/>
      <protection hidden="1"/>
    </xf>
    <xf numFmtId="0" fontId="43" fillId="2" borderId="9" xfId="0" applyFont="1" applyFill="1" applyBorder="1" applyAlignment="1">
      <alignment horizontal="left" vertical="center" wrapText="1"/>
    </xf>
    <xf numFmtId="0" fontId="1" fillId="2" borderId="9" xfId="1" applyFill="1" applyBorder="1" applyAlignment="1" applyProtection="1">
      <alignment horizontal="left" vertical="center" wrapText="1"/>
      <protection hidden="1"/>
    </xf>
    <xf numFmtId="0" fontId="8" fillId="2" borderId="16" xfId="0" applyFont="1" applyFill="1" applyBorder="1" applyAlignment="1" applyProtection="1">
      <alignment horizontal="left" vertical="center" wrapText="1"/>
      <protection hidden="1"/>
    </xf>
    <xf numFmtId="0" fontId="0" fillId="2" borderId="0" xfId="0" applyFill="1" applyAlignment="1">
      <alignment horizontal="justify" vertical="center" wrapText="1"/>
    </xf>
    <xf numFmtId="0" fontId="8" fillId="2" borderId="0" xfId="0" applyFont="1" applyFill="1" applyAlignment="1">
      <alignment horizontal="justify" vertical="center" wrapText="1"/>
    </xf>
    <xf numFmtId="0" fontId="8" fillId="2" borderId="9" xfId="1" applyFont="1" applyFill="1" applyBorder="1" applyAlignment="1">
      <alignment horizontal="justify" vertical="center" wrapText="1"/>
    </xf>
    <xf numFmtId="0" fontId="10" fillId="2" borderId="0" xfId="0" applyFont="1" applyFill="1" applyBorder="1" applyAlignment="1">
      <alignment horizontal="justify" vertical="center" wrapText="1"/>
    </xf>
    <xf numFmtId="0" fontId="5" fillId="2" borderId="0" xfId="0" applyFont="1" applyFill="1" applyBorder="1" applyAlignment="1" applyProtection="1">
      <alignment horizontal="justify" vertical="center"/>
      <protection hidden="1"/>
    </xf>
    <xf numFmtId="0" fontId="8" fillId="0" borderId="12" xfId="0" applyFont="1" applyFill="1" applyBorder="1" applyAlignment="1" applyProtection="1">
      <alignment horizontal="justify" vertical="center" wrapText="1"/>
      <protection hidden="1"/>
    </xf>
    <xf numFmtId="0" fontId="8" fillId="2" borderId="12" xfId="0" applyFont="1" applyFill="1" applyBorder="1" applyAlignment="1" applyProtection="1">
      <alignment horizontal="justify" vertical="center" wrapText="1"/>
      <protection hidden="1"/>
    </xf>
    <xf numFmtId="0" fontId="0" fillId="11" borderId="0" xfId="0" applyFill="1" applyAlignment="1">
      <alignment horizontal="justify"/>
    </xf>
    <xf numFmtId="0" fontId="8" fillId="2" borderId="16" xfId="0" applyFont="1" applyFill="1" applyBorder="1" applyAlignment="1" applyProtection="1">
      <alignment horizontal="justify" vertical="center" wrapText="1"/>
      <protection hidden="1"/>
    </xf>
    <xf numFmtId="0" fontId="25" fillId="2" borderId="9" xfId="1" applyFont="1" applyFill="1" applyBorder="1" applyAlignment="1">
      <alignment horizontal="left" vertical="center" wrapText="1"/>
    </xf>
    <xf numFmtId="0" fontId="19" fillId="10" borderId="16" xfId="0" applyFont="1" applyFill="1" applyBorder="1" applyAlignment="1">
      <alignment horizontal="center" vertical="center" wrapText="1"/>
    </xf>
    <xf numFmtId="0" fontId="8" fillId="2" borderId="22" xfId="0" applyFont="1" applyFill="1" applyBorder="1" applyAlignment="1">
      <alignment horizontal="justify" vertical="center" wrapText="1"/>
    </xf>
    <xf numFmtId="0" fontId="8" fillId="0" borderId="22" xfId="0" applyFont="1" applyFill="1" applyBorder="1" applyAlignment="1">
      <alignment horizontal="justify" vertical="center" wrapText="1"/>
    </xf>
    <xf numFmtId="0" fontId="8" fillId="2" borderId="22" xfId="0" applyFont="1" applyFill="1" applyBorder="1" applyAlignment="1" applyProtection="1">
      <alignment horizontal="justify" vertical="center" wrapText="1"/>
      <protection hidden="1"/>
    </xf>
    <xf numFmtId="0" fontId="8" fillId="0" borderId="22" xfId="0" applyFont="1" applyFill="1" applyBorder="1" applyAlignment="1" applyProtection="1">
      <alignment horizontal="justify" vertical="center" wrapText="1"/>
      <protection hidden="1"/>
    </xf>
    <xf numFmtId="0" fontId="0" fillId="2" borderId="9" xfId="0" applyFill="1" applyBorder="1" applyAlignment="1">
      <alignment horizontal="justify" vertical="center" wrapText="1"/>
    </xf>
    <xf numFmtId="0" fontId="8" fillId="2" borderId="26" xfId="0" applyFont="1" applyFill="1" applyBorder="1" applyAlignment="1">
      <alignment horizontal="justify" vertical="center" wrapText="1"/>
    </xf>
    <xf numFmtId="0" fontId="8" fillId="2" borderId="29" xfId="0" applyFont="1" applyFill="1" applyBorder="1" applyAlignment="1">
      <alignment horizontal="justify" vertical="center" wrapText="1"/>
    </xf>
    <xf numFmtId="0" fontId="8" fillId="2" borderId="27" xfId="0" applyFont="1" applyFill="1" applyBorder="1" applyAlignment="1">
      <alignment horizontal="justify" vertical="center" wrapText="1"/>
    </xf>
    <xf numFmtId="0" fontId="0" fillId="2" borderId="26" xfId="0" applyFill="1" applyBorder="1" applyAlignment="1">
      <alignment horizontal="justify" wrapText="1"/>
    </xf>
    <xf numFmtId="0" fontId="8" fillId="0" borderId="9" xfId="0" applyFont="1" applyFill="1" applyBorder="1" applyAlignment="1">
      <alignment horizontal="left" vertical="center" wrapText="1"/>
    </xf>
    <xf numFmtId="0" fontId="19" fillId="10" borderId="16" xfId="0" applyFont="1" applyFill="1" applyBorder="1" applyAlignment="1">
      <alignment horizontal="center" vertical="center"/>
    </xf>
    <xf numFmtId="0" fontId="28" fillId="2" borderId="9"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0" fillId="13" borderId="17" xfId="0" applyFill="1" applyBorder="1" applyAlignment="1">
      <alignment horizontal="center" vertical="center" wrapText="1"/>
    </xf>
    <xf numFmtId="0" fontId="45" fillId="13" borderId="17" xfId="0" applyFont="1" applyFill="1" applyBorder="1" applyAlignment="1">
      <alignment horizontal="center" vertical="center"/>
    </xf>
    <xf numFmtId="0" fontId="46" fillId="2" borderId="9" xfId="0" applyFont="1" applyFill="1" applyBorder="1" applyProtection="1">
      <protection hidden="1"/>
    </xf>
    <xf numFmtId="0" fontId="46" fillId="2" borderId="0" xfId="0" applyFont="1" applyFill="1" applyProtection="1">
      <protection hidden="1"/>
    </xf>
    <xf numFmtId="0" fontId="46" fillId="2" borderId="0" xfId="0" applyFont="1" applyFill="1"/>
    <xf numFmtId="0" fontId="46" fillId="11" borderId="0" xfId="0" applyFont="1" applyFill="1"/>
    <xf numFmtId="0" fontId="47" fillId="13" borderId="9" xfId="0" applyFont="1" applyFill="1" applyBorder="1" applyAlignment="1" applyProtection="1">
      <alignment horizontal="center" vertical="center"/>
      <protection hidden="1"/>
    </xf>
    <xf numFmtId="0" fontId="0" fillId="0" borderId="0" xfId="0" applyFill="1"/>
    <xf numFmtId="0" fontId="8" fillId="0" borderId="9" xfId="0" applyFont="1" applyFill="1" applyBorder="1"/>
    <xf numFmtId="0" fontId="10" fillId="3" borderId="5" xfId="0" applyFont="1" applyFill="1" applyBorder="1" applyAlignment="1">
      <alignment horizontal="center" vertical="center" wrapText="1"/>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10" xfId="0" applyFont="1" applyFill="1" applyBorder="1" applyAlignment="1">
      <alignment horizontal="center" vertical="center"/>
    </xf>
    <xf numFmtId="0" fontId="6" fillId="2" borderId="0" xfId="1" applyFont="1" applyFill="1" applyBorder="1" applyAlignment="1">
      <alignment horizontal="center" vertical="center" wrapText="1"/>
    </xf>
    <xf numFmtId="0" fontId="6" fillId="2" borderId="0" xfId="1" applyFont="1" applyFill="1" applyBorder="1" applyAlignment="1"/>
    <xf numFmtId="0" fontId="6" fillId="2" borderId="0" xfId="1" applyFont="1" applyFill="1" applyBorder="1" applyAlignment="1">
      <alignment horizontal="center" vertical="center"/>
    </xf>
    <xf numFmtId="0" fontId="6" fillId="2" borderId="10" xfId="1" applyFont="1" applyFill="1" applyBorder="1" applyAlignment="1">
      <alignment horizontal="center" vertical="center"/>
    </xf>
    <xf numFmtId="0" fontId="22" fillId="14" borderId="17" xfId="0" applyFont="1" applyFill="1" applyBorder="1" applyAlignment="1">
      <alignment horizontal="center"/>
    </xf>
    <xf numFmtId="0" fontId="22" fillId="13" borderId="5" xfId="0" applyFont="1" applyFill="1" applyBorder="1" applyAlignment="1">
      <alignment horizontal="left" vertical="center" wrapText="1"/>
    </xf>
    <xf numFmtId="0" fontId="8" fillId="2" borderId="22"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protection hidden="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xf>
    <xf numFmtId="0" fontId="7" fillId="6" borderId="22" xfId="0" applyFont="1" applyFill="1" applyBorder="1" applyAlignment="1" applyProtection="1">
      <alignment horizontal="center" vertical="center"/>
      <protection hidden="1"/>
    </xf>
    <xf numFmtId="0" fontId="7" fillId="16" borderId="8"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7" fillId="7" borderId="8" xfId="0" applyFont="1" applyFill="1" applyBorder="1" applyAlignment="1">
      <alignment horizontal="center" vertical="center"/>
    </xf>
    <xf numFmtId="0" fontId="7" fillId="6" borderId="8" xfId="0" applyFont="1" applyFill="1" applyBorder="1" applyAlignment="1">
      <alignment horizontal="center" vertical="center"/>
    </xf>
    <xf numFmtId="0" fontId="35" fillId="2" borderId="0" xfId="0" applyFont="1" applyFill="1" applyAlignment="1">
      <alignment horizontal="left"/>
    </xf>
    <xf numFmtId="0" fontId="33" fillId="2" borderId="23" xfId="0" applyFont="1" applyFill="1" applyBorder="1" applyAlignment="1">
      <alignment horizontal="left" vertical="center"/>
    </xf>
    <xf numFmtId="0" fontId="33" fillId="2" borderId="24" xfId="0" applyFont="1" applyFill="1" applyBorder="1" applyAlignment="1">
      <alignment horizontal="left" vertical="center"/>
    </xf>
    <xf numFmtId="0" fontId="35" fillId="2" borderId="0" xfId="0" applyFont="1" applyFill="1" applyBorder="1" applyAlignment="1">
      <alignment horizontal="left"/>
    </xf>
    <xf numFmtId="0" fontId="36" fillId="15" borderId="9" xfId="0" applyFont="1" applyFill="1" applyBorder="1" applyAlignment="1" applyProtection="1">
      <alignment horizontal="center" vertical="center" textRotation="90"/>
      <protection hidden="1"/>
    </xf>
    <xf numFmtId="0" fontId="7" fillId="6"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0" fontId="10" fillId="2" borderId="7" xfId="0" applyFont="1" applyFill="1" applyBorder="1" applyAlignment="1">
      <alignment horizontal="center" vertical="center" wrapText="1"/>
    </xf>
    <xf numFmtId="0" fontId="5" fillId="2" borderId="7" xfId="0" applyFont="1" applyFill="1" applyBorder="1" applyAlignment="1" applyProtection="1">
      <alignment horizontal="center" vertical="center" wrapText="1"/>
      <protection hidden="1"/>
    </xf>
    <xf numFmtId="0" fontId="36" fillId="8" borderId="9" xfId="0" applyFont="1" applyFill="1" applyBorder="1" applyAlignment="1" applyProtection="1">
      <alignment horizontal="center" vertical="center" textRotation="90"/>
      <protection hidden="1"/>
    </xf>
    <xf numFmtId="0" fontId="8" fillId="0" borderId="9" xfId="0" applyFont="1" applyBorder="1" applyAlignment="1">
      <alignment horizontal="center" vertical="center" textRotation="90"/>
    </xf>
    <xf numFmtId="0" fontId="36" fillId="17" borderId="9" xfId="0" applyFont="1" applyFill="1" applyBorder="1" applyAlignment="1" applyProtection="1">
      <alignment horizontal="center" vertical="center" textRotation="90"/>
      <protection hidden="1"/>
    </xf>
    <xf numFmtId="0" fontId="7" fillId="16" borderId="9"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20" fillId="18" borderId="16" xfId="0" applyFont="1" applyFill="1" applyBorder="1" applyAlignment="1">
      <alignment horizontal="center" vertical="center" wrapText="1"/>
    </xf>
    <xf numFmtId="0" fontId="20" fillId="18" borderId="18" xfId="0" applyFont="1" applyFill="1" applyBorder="1" applyAlignment="1">
      <alignment horizontal="center" vertical="center" wrapText="1"/>
    </xf>
    <xf numFmtId="0" fontId="20" fillId="18" borderId="16" xfId="0" applyFont="1" applyFill="1" applyBorder="1" applyAlignment="1">
      <alignment horizontal="center" vertical="center"/>
    </xf>
    <xf numFmtId="0" fontId="20" fillId="18" borderId="18" xfId="0" applyFont="1" applyFill="1" applyBorder="1" applyAlignment="1">
      <alignment horizontal="center" vertical="center"/>
    </xf>
    <xf numFmtId="0" fontId="20" fillId="16" borderId="16" xfId="0" applyFont="1" applyFill="1" applyBorder="1" applyAlignment="1">
      <alignment horizontal="center" vertical="center" wrapText="1"/>
    </xf>
    <xf numFmtId="0" fontId="20" fillId="16" borderId="18" xfId="0" applyFont="1" applyFill="1" applyBorder="1" applyAlignment="1">
      <alignment horizontal="center" vertical="center" wrapText="1"/>
    </xf>
    <xf numFmtId="0" fontId="20" fillId="16" borderId="16" xfId="0" applyFont="1" applyFill="1" applyBorder="1" applyAlignment="1">
      <alignment horizontal="center" vertical="center"/>
    </xf>
    <xf numFmtId="0" fontId="20" fillId="16" borderId="18" xfId="0" applyFont="1" applyFill="1" applyBorder="1" applyAlignment="1">
      <alignment horizontal="center" vertical="center"/>
    </xf>
    <xf numFmtId="0" fontId="20" fillId="18" borderId="9" xfId="0" applyFont="1" applyFill="1" applyBorder="1" applyAlignment="1">
      <alignment horizontal="center" vertical="center" wrapText="1"/>
    </xf>
    <xf numFmtId="0" fontId="20" fillId="18" borderId="9" xfId="0" applyFont="1" applyFill="1" applyBorder="1" applyAlignment="1">
      <alignment horizontal="center" vertical="center"/>
    </xf>
    <xf numFmtId="0" fontId="18" fillId="2" borderId="0" xfId="0" applyFont="1" applyFill="1" applyBorder="1" applyAlignment="1">
      <alignment horizontal="center" vertical="center"/>
    </xf>
    <xf numFmtId="0" fontId="21" fillId="10" borderId="14" xfId="0" applyFont="1" applyFill="1" applyBorder="1" applyAlignment="1">
      <alignment horizontal="center" vertical="top" wrapText="1"/>
    </xf>
    <xf numFmtId="0" fontId="21" fillId="10" borderId="15" xfId="0" applyFont="1" applyFill="1" applyBorder="1" applyAlignment="1">
      <alignment horizontal="center" vertical="top" wrapText="1"/>
    </xf>
    <xf numFmtId="0" fontId="21" fillId="10" borderId="12" xfId="0" applyFont="1" applyFill="1" applyBorder="1" applyAlignment="1">
      <alignment horizontal="center" vertical="top" wrapText="1"/>
    </xf>
    <xf numFmtId="0" fontId="19" fillId="10" borderId="9" xfId="0" applyFont="1" applyFill="1" applyBorder="1" applyAlignment="1">
      <alignment horizontal="center" vertical="center" wrapText="1"/>
    </xf>
    <xf numFmtId="0" fontId="19" fillId="10" borderId="16"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5" fillId="2" borderId="7" xfId="0" applyFont="1" applyFill="1" applyBorder="1" applyAlignment="1" applyProtection="1">
      <alignment horizontal="center" vertical="center"/>
      <protection hidden="1"/>
    </xf>
    <xf numFmtId="0" fontId="25" fillId="2" borderId="29" xfId="1" applyFont="1" applyFill="1" applyBorder="1" applyAlignment="1">
      <alignment horizontal="left" vertical="center" wrapText="1"/>
    </xf>
    <xf numFmtId="0" fontId="25" fillId="2" borderId="27" xfId="1"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7" fillId="6" borderId="16" xfId="0" applyFont="1" applyFill="1" applyBorder="1" applyAlignment="1" applyProtection="1">
      <alignment horizontal="center" vertical="center"/>
      <protection hidden="1"/>
    </xf>
    <xf numFmtId="0" fontId="7" fillId="6" borderId="11" xfId="0" applyFont="1" applyFill="1" applyBorder="1" applyAlignment="1" applyProtection="1">
      <alignment horizontal="center" vertical="center"/>
      <protection hidden="1"/>
    </xf>
    <xf numFmtId="0" fontId="8" fillId="15" borderId="16" xfId="0" applyFont="1" applyFill="1" applyBorder="1" applyAlignment="1" applyProtection="1">
      <alignment horizontal="center" vertical="center" wrapText="1"/>
      <protection hidden="1"/>
    </xf>
    <xf numFmtId="0" fontId="8" fillId="15" borderId="18" xfId="0" applyFont="1" applyFill="1" applyBorder="1" applyAlignment="1" applyProtection="1">
      <alignment horizontal="center" vertical="center" wrapText="1"/>
      <protection hidden="1"/>
    </xf>
    <xf numFmtId="0" fontId="8" fillId="8" borderId="19" xfId="0" applyFont="1" applyFill="1" applyBorder="1" applyAlignment="1" applyProtection="1">
      <alignment horizontal="center" vertical="center" wrapText="1"/>
      <protection hidden="1"/>
    </xf>
    <xf numFmtId="0" fontId="8" fillId="8" borderId="20" xfId="0" applyFont="1" applyFill="1" applyBorder="1" applyAlignment="1" applyProtection="1">
      <alignment horizontal="center" vertical="center" wrapText="1"/>
      <protection hidden="1"/>
    </xf>
    <xf numFmtId="0" fontId="8" fillId="8" borderId="21"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26"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protection hidden="1"/>
    </xf>
    <xf numFmtId="0" fontId="7" fillId="16" borderId="26" xfId="0" applyFont="1" applyFill="1" applyBorder="1" applyAlignment="1" applyProtection="1">
      <alignment horizontal="center" vertical="center"/>
      <protection hidden="1"/>
    </xf>
    <xf numFmtId="0" fontId="7" fillId="6" borderId="14" xfId="0" applyFont="1" applyFill="1" applyBorder="1" applyAlignment="1" applyProtection="1">
      <alignment horizontal="center" vertical="center"/>
      <protection hidden="1"/>
    </xf>
    <xf numFmtId="0" fontId="8" fillId="2" borderId="16" xfId="0" applyFont="1" applyFill="1" applyBorder="1" applyAlignment="1" applyProtection="1">
      <alignment horizontal="justify" vertical="center" wrapText="1"/>
      <protection hidden="1"/>
    </xf>
    <xf numFmtId="0" fontId="8" fillId="2" borderId="11" xfId="0" applyFont="1" applyFill="1" applyBorder="1" applyAlignment="1" applyProtection="1">
      <alignment horizontal="justify" vertical="center" wrapText="1"/>
      <protection hidden="1"/>
    </xf>
    <xf numFmtId="0" fontId="25" fillId="2" borderId="16" xfId="1" applyFont="1" applyFill="1" applyBorder="1" applyAlignment="1" applyProtection="1">
      <alignment horizontal="left" vertical="center" wrapText="1"/>
      <protection hidden="1"/>
    </xf>
    <xf numFmtId="0" fontId="25" fillId="2" borderId="11" xfId="1" applyFont="1" applyFill="1" applyBorder="1" applyAlignment="1" applyProtection="1">
      <alignment horizontal="left" vertical="center" wrapText="1"/>
      <protection hidden="1"/>
    </xf>
    <xf numFmtId="0" fontId="8" fillId="2" borderId="16" xfId="0" applyFont="1" applyFill="1" applyBorder="1" applyAlignment="1" applyProtection="1">
      <alignment horizontal="left" vertical="center" wrapText="1"/>
      <protection hidden="1"/>
    </xf>
    <xf numFmtId="0" fontId="8" fillId="2" borderId="11" xfId="0" applyFont="1" applyFill="1" applyBorder="1" applyAlignment="1" applyProtection="1">
      <alignment horizontal="left" vertical="center" wrapText="1"/>
      <protection hidden="1"/>
    </xf>
    <xf numFmtId="0" fontId="8" fillId="9" borderId="9" xfId="0" applyFont="1" applyFill="1" applyBorder="1" applyAlignment="1" applyProtection="1">
      <alignment horizontal="center" vertical="center" wrapText="1"/>
      <protection hidden="1"/>
    </xf>
    <xf numFmtId="0" fontId="0" fillId="2" borderId="9" xfId="0" applyFill="1" applyBorder="1" applyAlignment="1" applyProtection="1">
      <alignment horizontal="center" vertical="center" wrapText="1"/>
      <protection hidden="1"/>
    </xf>
    <xf numFmtId="0" fontId="47" fillId="13" borderId="9" xfId="0" applyFont="1" applyFill="1" applyBorder="1" applyAlignment="1" applyProtection="1">
      <alignment horizontal="center" vertical="center"/>
      <protection hidden="1"/>
    </xf>
    <xf numFmtId="0" fontId="48" fillId="16" borderId="9" xfId="0" applyFont="1" applyFill="1" applyBorder="1" applyAlignment="1" applyProtection="1">
      <alignment horizontal="center" vertical="center" wrapText="1"/>
      <protection hidden="1"/>
    </xf>
    <xf numFmtId="0" fontId="48" fillId="16" borderId="12" xfId="0" applyFont="1" applyFill="1" applyBorder="1" applyAlignment="1" applyProtection="1">
      <alignment horizontal="center" vertical="center" wrapText="1"/>
      <protection hidden="1"/>
    </xf>
    <xf numFmtId="0" fontId="8" fillId="19" borderId="9" xfId="0" applyFont="1" applyFill="1" applyBorder="1" applyAlignment="1" applyProtection="1">
      <alignment horizontal="center" vertical="center" wrapText="1"/>
      <protection hidden="1"/>
    </xf>
    <xf numFmtId="0" fontId="8" fillId="0" borderId="16" xfId="0" applyFont="1" applyFill="1" applyBorder="1" applyAlignment="1" applyProtection="1">
      <alignment horizontal="justify" vertical="center" wrapText="1"/>
      <protection hidden="1"/>
    </xf>
    <xf numFmtId="0" fontId="0" fillId="0" borderId="18" xfId="0" applyFill="1" applyBorder="1" applyAlignment="1">
      <alignment horizontal="justify" vertical="center" wrapText="1"/>
    </xf>
    <xf numFmtId="0" fontId="0" fillId="0" borderId="11" xfId="0" applyFill="1" applyBorder="1" applyAlignment="1">
      <alignment horizontal="justify" vertic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omponente 4'!A1"/><Relationship Id="rId13" Type="http://schemas.openxmlformats.org/officeDocument/2006/relationships/hyperlink" Target="#'Cronograma Particip. Rendici&#243;n'!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2" Type="http://schemas.openxmlformats.org/officeDocument/2006/relationships/hyperlink" Target="#'Componente 1'!A1"/><Relationship Id="rId1" Type="http://schemas.openxmlformats.org/officeDocument/2006/relationships/image" Target="../media/image1.png"/><Relationship Id="rId6" Type="http://schemas.openxmlformats.org/officeDocument/2006/relationships/hyperlink" Target="#'Componente 2'!A1"/><Relationship Id="rId11" Type="http://schemas.openxmlformats.org/officeDocument/2006/relationships/hyperlink" Target="#'Componente 5 Ajustado'!A1"/><Relationship Id="rId5" Type="http://schemas.openxmlformats.org/officeDocument/2006/relationships/image" Target="../media/image3.png"/><Relationship Id="rId10" Type="http://schemas.microsoft.com/office/2007/relationships/hdphoto" Target="../media/hdphoto1.wdp"/><Relationship Id="rId4" Type="http://schemas.openxmlformats.org/officeDocument/2006/relationships/hyperlink" Target="#'Componente 3'!A1"/><Relationship Id="rId9" Type="http://schemas.openxmlformats.org/officeDocument/2006/relationships/image" Target="../media/image5.png"/><Relationship Id="rId1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8.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Seguimiento Plan Anticorrupci&#243;n'!A1"/></Relationships>
</file>

<file path=xl/drawings/_rels/drawing4.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10.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Cronograma Particip. Rendici&#243;n'!A1"/><Relationship Id="rId2" Type="http://schemas.openxmlformats.org/officeDocument/2006/relationships/image" Target="../media/image11.png"/><Relationship Id="rId1" Type="http://schemas.openxmlformats.org/officeDocument/2006/relationships/hyperlink" Target="#'Seguimiento Plan Anticorrupci&#243;n'!A1"/><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12.png"/><Relationship Id="rId4" Type="http://schemas.openxmlformats.org/officeDocument/2006/relationships/hyperlink" Target="#'Seguimiento Plan Anticorrupci&#243;n'!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mponente 5 Ajustado'!A1"/><Relationship Id="rId1" Type="http://schemas.openxmlformats.org/officeDocument/2006/relationships/hyperlink" Target="#'Seguimiento Plan Anticorrupci&#243;n'!A1"/><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142194</xdr:colOff>
      <xdr:row>2</xdr:row>
      <xdr:rowOff>10837</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276724" cy="877612"/>
        </a:xfrm>
        <a:prstGeom prst="rect">
          <a:avLst/>
        </a:prstGeom>
      </xdr:spPr>
    </xdr:pic>
    <xdr:clientData/>
  </xdr:twoCellAnchor>
  <xdr:twoCellAnchor editAs="oneCell">
    <xdr:from>
      <xdr:col>3</xdr:col>
      <xdr:colOff>119373</xdr:colOff>
      <xdr:row>2</xdr:row>
      <xdr:rowOff>215386</xdr:rowOff>
    </xdr:from>
    <xdr:to>
      <xdr:col>3</xdr:col>
      <xdr:colOff>653837</xdr:colOff>
      <xdr:row>6</xdr:row>
      <xdr:rowOff>36705</xdr:rowOff>
    </xdr:to>
    <xdr:pic>
      <xdr:nvPicPr>
        <xdr:cNvPr id="3" name="Imagen 2">
          <a:hlinkClick xmlns:r="http://schemas.openxmlformats.org/officeDocument/2006/relationships" r:id="rId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547" t="18686" r="19621" b="20283"/>
        <a:stretch/>
      </xdr:blipFill>
      <xdr:spPr>
        <a:xfrm rot="1658057">
          <a:off x="4274654" y="1084542"/>
          <a:ext cx="534464" cy="797632"/>
        </a:xfrm>
        <a:prstGeom prst="rect">
          <a:avLst/>
        </a:prstGeom>
      </xdr:spPr>
    </xdr:pic>
    <xdr:clientData/>
  </xdr:twoCellAnchor>
  <xdr:twoCellAnchor editAs="oneCell">
    <xdr:from>
      <xdr:col>13</xdr:col>
      <xdr:colOff>357187</xdr:colOff>
      <xdr:row>2</xdr:row>
      <xdr:rowOff>327797</xdr:rowOff>
    </xdr:from>
    <xdr:to>
      <xdr:col>14</xdr:col>
      <xdr:colOff>776286</xdr:colOff>
      <xdr:row>7</xdr:row>
      <xdr:rowOff>38100</xdr:rowOff>
    </xdr:to>
    <xdr:pic>
      <xdr:nvPicPr>
        <xdr:cNvPr id="4" name="Imagen 3">
          <a:hlinkClick xmlns:r="http://schemas.openxmlformats.org/officeDocument/2006/relationships" r:id="rId4"/>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5" cstate="screen">
          <a:grayscl/>
          <a:extLst>
            <a:ext uri="{28A0092B-C50C-407E-A947-70E740481C1C}">
              <a14:useLocalDpi xmlns:a14="http://schemas.microsoft.com/office/drawing/2010/main"/>
            </a:ext>
          </a:extLst>
        </a:blip>
        <a:stretch>
          <a:fillRect/>
        </a:stretch>
      </xdr:blipFill>
      <xdr:spPr>
        <a:xfrm>
          <a:off x="14751843" y="1196953"/>
          <a:ext cx="1264443" cy="877116"/>
        </a:xfrm>
        <a:prstGeom prst="rect">
          <a:avLst/>
        </a:prstGeom>
      </xdr:spPr>
    </xdr:pic>
    <xdr:clientData/>
  </xdr:twoCellAnchor>
  <xdr:twoCellAnchor editAs="oneCell">
    <xdr:from>
      <xdr:col>7</xdr:col>
      <xdr:colOff>23812</xdr:colOff>
      <xdr:row>2</xdr:row>
      <xdr:rowOff>245625</xdr:rowOff>
    </xdr:from>
    <xdr:to>
      <xdr:col>8</xdr:col>
      <xdr:colOff>414337</xdr:colOff>
      <xdr:row>7</xdr:row>
      <xdr:rowOff>233595</xdr:rowOff>
    </xdr:to>
    <xdr:pic>
      <xdr:nvPicPr>
        <xdr:cNvPr id="5" name="Imagen 4" descr="iconos-Ana-19.png">
          <a:hlinkClick xmlns:r="http://schemas.openxmlformats.org/officeDocument/2006/relationships" r:id="rId6"/>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53625" y="1114781"/>
          <a:ext cx="1235868" cy="1154783"/>
        </a:xfrm>
        <a:prstGeom prst="rect">
          <a:avLst/>
        </a:prstGeom>
      </xdr:spPr>
    </xdr:pic>
    <xdr:clientData/>
  </xdr:twoCellAnchor>
  <xdr:twoCellAnchor editAs="oneCell">
    <xdr:from>
      <xdr:col>2</xdr:col>
      <xdr:colOff>723900</xdr:colOff>
      <xdr:row>12</xdr:row>
      <xdr:rowOff>29407</xdr:rowOff>
    </xdr:from>
    <xdr:to>
      <xdr:col>3</xdr:col>
      <xdr:colOff>1295400</xdr:colOff>
      <xdr:row>17</xdr:row>
      <xdr:rowOff>30956</xdr:rowOff>
    </xdr:to>
    <xdr:pic>
      <xdr:nvPicPr>
        <xdr:cNvPr id="6" name="Imagen 5">
          <a:hlinkClick xmlns:r="http://schemas.openxmlformats.org/officeDocument/2006/relationships" r:id="rId8"/>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9"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3676650" y="3517938"/>
          <a:ext cx="1774031" cy="954049"/>
        </a:xfrm>
        <a:prstGeom prst="rect">
          <a:avLst/>
        </a:prstGeom>
      </xdr:spPr>
    </xdr:pic>
    <xdr:clientData/>
  </xdr:twoCellAnchor>
  <xdr:twoCellAnchor editAs="oneCell">
    <xdr:from>
      <xdr:col>7</xdr:col>
      <xdr:colOff>30957</xdr:colOff>
      <xdr:row>12</xdr:row>
      <xdr:rowOff>95250</xdr:rowOff>
    </xdr:from>
    <xdr:to>
      <xdr:col>8</xdr:col>
      <xdr:colOff>387468</xdr:colOff>
      <xdr:row>16</xdr:row>
      <xdr:rowOff>104503</xdr:rowOff>
    </xdr:to>
    <xdr:pic>
      <xdr:nvPicPr>
        <xdr:cNvPr id="7" name="Imagen 6">
          <a:hlinkClick xmlns:r="http://schemas.openxmlformats.org/officeDocument/2006/relationships" r:id="rId11"/>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2"/>
        <a:stretch>
          <a:fillRect/>
        </a:stretch>
      </xdr:blipFill>
      <xdr:spPr>
        <a:xfrm>
          <a:off x="9960770" y="3583781"/>
          <a:ext cx="1201854" cy="771253"/>
        </a:xfrm>
        <a:prstGeom prst="rect">
          <a:avLst/>
        </a:prstGeom>
      </xdr:spPr>
    </xdr:pic>
    <xdr:clientData/>
  </xdr:twoCellAnchor>
  <xdr:oneCellAnchor>
    <xdr:from>
      <xdr:col>12</xdr:col>
      <xdr:colOff>469328</xdr:colOff>
      <xdr:row>16</xdr:row>
      <xdr:rowOff>123825</xdr:rowOff>
    </xdr:from>
    <xdr:ext cx="1812356" cy="609013"/>
    <xdr:sp macro="" textlink="">
      <xdr:nvSpPr>
        <xdr:cNvPr id="8" name="CuadroTexto 7">
          <a:hlinkClick xmlns:r="http://schemas.openxmlformats.org/officeDocument/2006/relationships" r:id="rId13"/>
          <a:extLst>
            <a:ext uri="{FF2B5EF4-FFF2-40B4-BE49-F238E27FC236}">
              <a16:creationId xmlns:a16="http://schemas.microsoft.com/office/drawing/2014/main" xmlns="" id="{00000000-0008-0000-0000-000008000000}"/>
            </a:ext>
          </a:extLst>
        </xdr:cNvPr>
        <xdr:cNvSpPr txBox="1"/>
      </xdr:nvSpPr>
      <xdr:spPr>
        <a:xfrm>
          <a:off x="10718228" y="4362450"/>
          <a:ext cx="181235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100" b="1">
              <a:latin typeface="+mn-lt"/>
            </a:rPr>
            <a:t>Cronograma de actividades</a:t>
          </a:r>
          <a:r>
            <a:rPr lang="es-CO" sz="1100" b="1" baseline="0">
              <a:latin typeface="+mn-lt"/>
            </a:rPr>
            <a:t> </a:t>
          </a:r>
        </a:p>
        <a:p>
          <a:pPr algn="ctr"/>
          <a:r>
            <a:rPr lang="es-CO" sz="1100" b="1" baseline="0">
              <a:latin typeface="+mn-lt"/>
            </a:rPr>
            <a:t>Participación Ciudadana</a:t>
          </a:r>
        </a:p>
        <a:p>
          <a:pPr algn="ctr"/>
          <a:r>
            <a:rPr lang="es-CO" sz="1100" b="1" baseline="0">
              <a:latin typeface="+mn-lt"/>
            </a:rPr>
            <a:t>y Rendición de Cuentas</a:t>
          </a:r>
          <a:endParaRPr lang="es-CO" sz="1100" b="1">
            <a:latin typeface="+mn-lt"/>
          </a:endParaRPr>
        </a:p>
      </xdr:txBody>
    </xdr:sp>
    <xdr:clientData/>
  </xdr:oneCellAnchor>
  <xdr:twoCellAnchor editAs="oneCell">
    <xdr:from>
      <xdr:col>13</xdr:col>
      <xdr:colOff>393129</xdr:colOff>
      <xdr:row>12</xdr:row>
      <xdr:rowOff>6757</xdr:rowOff>
    </xdr:from>
    <xdr:to>
      <xdr:col>14</xdr:col>
      <xdr:colOff>171449</xdr:colOff>
      <xdr:row>16</xdr:row>
      <xdr:rowOff>37618</xdr:rowOff>
    </xdr:to>
    <xdr:pic>
      <xdr:nvPicPr>
        <xdr:cNvPr id="9" name="Imagen 8">
          <a:hlinkClick xmlns:r="http://schemas.openxmlformats.org/officeDocument/2006/relationships" r:id="rId13"/>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4"/>
        <a:stretch>
          <a:fillRect/>
        </a:stretch>
      </xdr:blipFill>
      <xdr:spPr>
        <a:xfrm>
          <a:off x="11327829" y="3483382"/>
          <a:ext cx="626046" cy="7928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318876</xdr:colOff>
      <xdr:row>0</xdr:row>
      <xdr:rowOff>685737</xdr:rowOff>
    </xdr:from>
    <xdr:to>
      <xdr:col>7</xdr:col>
      <xdr:colOff>879318</xdr:colOff>
      <xdr:row>1</xdr:row>
      <xdr:rowOff>450237</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47" t="18686" r="19621" b="20283"/>
        <a:stretch/>
      </xdr:blipFill>
      <xdr:spPr>
        <a:xfrm rot="1658057">
          <a:off x="13768176" y="685737"/>
          <a:ext cx="560442" cy="850350"/>
        </a:xfrm>
        <a:prstGeom prst="rect">
          <a:avLst/>
        </a:prstGeom>
      </xdr:spPr>
    </xdr:pic>
    <xdr:clientData/>
  </xdr:twoCellAnchor>
  <xdr:twoCellAnchor editAs="oneCell">
    <xdr:from>
      <xdr:col>0</xdr:col>
      <xdr:colOff>57150</xdr:colOff>
      <xdr:row>0</xdr:row>
      <xdr:rowOff>19049</xdr:rowOff>
    </xdr:from>
    <xdr:to>
      <xdr:col>1</xdr:col>
      <xdr:colOff>28575</xdr:colOff>
      <xdr:row>0</xdr:row>
      <xdr:rowOff>464852</xdr:rowOff>
    </xdr:to>
    <xdr:pic>
      <xdr:nvPicPr>
        <xdr:cNvPr id="4" name="Imagen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19049"/>
          <a:ext cx="2124075" cy="445803"/>
        </a:xfrm>
        <a:prstGeom prst="rect">
          <a:avLst/>
        </a:prstGeom>
      </xdr:spPr>
    </xdr:pic>
    <xdr:clientData/>
  </xdr:twoCellAnchor>
  <xdr:twoCellAnchor>
    <xdr:from>
      <xdr:col>5</xdr:col>
      <xdr:colOff>914400</xdr:colOff>
      <xdr:row>0</xdr:row>
      <xdr:rowOff>904875</xdr:rowOff>
    </xdr:from>
    <xdr:to>
      <xdr:col>6</xdr:col>
      <xdr:colOff>1190625</xdr:colOff>
      <xdr:row>1</xdr:row>
      <xdr:rowOff>361950</xdr:rowOff>
    </xdr:to>
    <xdr:sp macro="" textlink="">
      <xdr:nvSpPr>
        <xdr:cNvPr id="2" name="Flecha izquierda 1">
          <a:hlinkClick xmlns:r="http://schemas.openxmlformats.org/officeDocument/2006/relationships" r:id="rId3"/>
          <a:extLst>
            <a:ext uri="{FF2B5EF4-FFF2-40B4-BE49-F238E27FC236}">
              <a16:creationId xmlns:a16="http://schemas.microsoft.com/office/drawing/2014/main" xmlns="" id="{00000000-0008-0000-0100-000002000000}"/>
            </a:ext>
          </a:extLst>
        </xdr:cNvPr>
        <xdr:cNvSpPr/>
      </xdr:nvSpPr>
      <xdr:spPr>
        <a:xfrm flipH="1">
          <a:off x="11944350" y="904875"/>
          <a:ext cx="1485900" cy="5429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1"/>
            <a:t>    Volver al Plan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1275291</xdr:colOff>
      <xdr:row>0</xdr:row>
      <xdr:rowOff>719666</xdr:rowOff>
    </xdr:from>
    <xdr:to>
      <xdr:col>11</xdr:col>
      <xdr:colOff>1180043</xdr:colOff>
      <xdr:row>1</xdr:row>
      <xdr:rowOff>144991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xmlns="" id="{00000000-0008-0000-0200-000003000000}"/>
            </a:ext>
          </a:extLst>
        </xdr:cNvPr>
        <xdr:cNvSpPr/>
      </xdr:nvSpPr>
      <xdr:spPr>
        <a:xfrm>
          <a:off x="17912291" y="719666"/>
          <a:ext cx="1238252" cy="5048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twoCellAnchor editAs="oneCell">
    <xdr:from>
      <xdr:col>8</xdr:col>
      <xdr:colOff>1387508</xdr:colOff>
      <xdr:row>0</xdr:row>
      <xdr:rowOff>654505</xdr:rowOff>
    </xdr:from>
    <xdr:to>
      <xdr:col>9</xdr:col>
      <xdr:colOff>965404</xdr:colOff>
      <xdr:row>2</xdr:row>
      <xdr:rowOff>159363</xdr:rowOff>
    </xdr:to>
    <xdr:pic>
      <xdr:nvPicPr>
        <xdr:cNvPr id="6" name="Imagen 5" descr="iconos-Ana-19.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711716">
          <a:off x="10817258" y="654505"/>
          <a:ext cx="1292396" cy="1200308"/>
        </a:xfrm>
        <a:prstGeom prst="rect">
          <a:avLst/>
        </a:prstGeom>
      </xdr:spPr>
    </xdr:pic>
    <xdr:clientData/>
  </xdr:twoCellAnchor>
  <xdr:twoCellAnchor editAs="oneCell">
    <xdr:from>
      <xdr:col>1</xdr:col>
      <xdr:colOff>625534</xdr:colOff>
      <xdr:row>0</xdr:row>
      <xdr:rowOff>28575</xdr:rowOff>
    </xdr:from>
    <xdr:to>
      <xdr:col>3</xdr:col>
      <xdr:colOff>762000</xdr:colOff>
      <xdr:row>0</xdr:row>
      <xdr:rowOff>553069</xdr:rowOff>
    </xdr:to>
    <xdr:pic>
      <xdr:nvPicPr>
        <xdr:cNvPr id="9"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8940" y="28575"/>
          <a:ext cx="2505810" cy="524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843178</xdr:colOff>
      <xdr:row>0</xdr:row>
      <xdr:rowOff>523179</xdr:rowOff>
    </xdr:from>
    <xdr:to>
      <xdr:col>12</xdr:col>
      <xdr:colOff>2110868</xdr:colOff>
      <xdr:row>1</xdr:row>
      <xdr:rowOff>214432</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screen">
          <a:grayscl/>
          <a:extLst>
            <a:ext uri="{28A0092B-C50C-407E-A947-70E740481C1C}">
              <a14:useLocalDpi xmlns:a14="http://schemas.microsoft.com/office/drawing/2010/main"/>
            </a:ext>
          </a:extLst>
        </a:blip>
        <a:stretch>
          <a:fillRect/>
        </a:stretch>
      </xdr:blipFill>
      <xdr:spPr>
        <a:xfrm>
          <a:off x="12501778" y="523179"/>
          <a:ext cx="1267690" cy="872353"/>
        </a:xfrm>
        <a:prstGeom prst="rect">
          <a:avLst/>
        </a:prstGeom>
      </xdr:spPr>
    </xdr:pic>
    <xdr:clientData/>
  </xdr:twoCellAnchor>
  <xdr:twoCellAnchor editAs="oneCell">
    <xdr:from>
      <xdr:col>0</xdr:col>
      <xdr:colOff>38100</xdr:colOff>
      <xdr:row>0</xdr:row>
      <xdr:rowOff>9525</xdr:rowOff>
    </xdr:from>
    <xdr:to>
      <xdr:col>1</xdr:col>
      <xdr:colOff>1123950</xdr:colOff>
      <xdr:row>0</xdr:row>
      <xdr:rowOff>455328</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9525"/>
          <a:ext cx="2124075" cy="445803"/>
        </a:xfrm>
        <a:prstGeom prst="rect">
          <a:avLst/>
        </a:prstGeom>
      </xdr:spPr>
    </xdr:pic>
    <xdr:clientData/>
  </xdr:twoCellAnchor>
  <xdr:twoCellAnchor>
    <xdr:from>
      <xdr:col>12</xdr:col>
      <xdr:colOff>2274361</xdr:colOff>
      <xdr:row>0</xdr:row>
      <xdr:rowOff>730249</xdr:rowOff>
    </xdr:from>
    <xdr:to>
      <xdr:col>13</xdr:col>
      <xdr:colOff>1112313</xdr:colOff>
      <xdr:row>1</xdr:row>
      <xdr:rowOff>49741</xdr:rowOff>
    </xdr:to>
    <xdr:sp macro="" textlink="">
      <xdr:nvSpPr>
        <xdr:cNvPr id="9" name="Flecha izquierda 8">
          <a:hlinkClick xmlns:r="http://schemas.openxmlformats.org/officeDocument/2006/relationships" r:id="rId3"/>
          <a:extLst>
            <a:ext uri="{FF2B5EF4-FFF2-40B4-BE49-F238E27FC236}">
              <a16:creationId xmlns:a16="http://schemas.microsoft.com/office/drawing/2014/main" xmlns="" id="{00000000-0008-0000-0300-000009000000}"/>
            </a:ext>
          </a:extLst>
        </xdr:cNvPr>
        <xdr:cNvSpPr/>
      </xdr:nvSpPr>
      <xdr:spPr>
        <a:xfrm>
          <a:off x="13932961" y="730249"/>
          <a:ext cx="1238252" cy="500592"/>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1051984</xdr:colOff>
      <xdr:row>0</xdr:row>
      <xdr:rowOff>243417</xdr:rowOff>
    </xdr:from>
    <xdr:to>
      <xdr:col>14</xdr:col>
      <xdr:colOff>2474553</xdr:colOff>
      <xdr:row>1</xdr:row>
      <xdr:rowOff>142875</xdr:rowOff>
    </xdr:to>
    <xdr:grpSp>
      <xdr:nvGrpSpPr>
        <xdr:cNvPr id="2" name="Grupo 1">
          <a:hlinkClick xmlns:r="http://schemas.openxmlformats.org/officeDocument/2006/relationships" r:id="rId1"/>
          <a:extLst>
            <a:ext uri="{FF2B5EF4-FFF2-40B4-BE49-F238E27FC236}">
              <a16:creationId xmlns:a16="http://schemas.microsoft.com/office/drawing/2014/main" xmlns="" id="{00000000-0008-0000-0400-000002000000}"/>
            </a:ext>
          </a:extLst>
        </xdr:cNvPr>
        <xdr:cNvGrpSpPr/>
      </xdr:nvGrpSpPr>
      <xdr:grpSpPr>
        <a:xfrm>
          <a:off x="17696922" y="243417"/>
          <a:ext cx="1422569" cy="518583"/>
          <a:chOff x="257175" y="85725"/>
          <a:chExt cx="1352550" cy="723900"/>
        </a:xfrm>
      </xdr:grpSpPr>
      <xdr:sp macro="" textlink="">
        <xdr:nvSpPr>
          <xdr:cNvPr id="3" name="Flecha a la derecha con bandas 2">
            <a:extLst>
              <a:ext uri="{FF2B5EF4-FFF2-40B4-BE49-F238E27FC236}">
                <a16:creationId xmlns:a16="http://schemas.microsoft.com/office/drawing/2014/main" xmlns="" id="{00000000-0008-0000-0400-000003000000}"/>
              </a:ext>
            </a:extLst>
          </xdr:cNvPr>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1683" y="282113"/>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solidFill>
                  <a:srgbClr val="3366CC"/>
                </a:solidFill>
              </a:rPr>
              <a:t>Volver al Plan</a:t>
            </a:r>
          </a:p>
        </xdr:txBody>
      </xdr:sp>
    </xdr:grpSp>
    <xdr:clientData/>
  </xdr:twoCellAnchor>
  <xdr:twoCellAnchor editAs="oneCell">
    <xdr:from>
      <xdr:col>13</xdr:col>
      <xdr:colOff>419100</xdr:colOff>
      <xdr:row>0</xdr:row>
      <xdr:rowOff>133350</xdr:rowOff>
    </xdr:from>
    <xdr:to>
      <xdr:col>13</xdr:col>
      <xdr:colOff>419100</xdr:colOff>
      <xdr:row>2</xdr:row>
      <xdr:rowOff>9525</xdr:rowOff>
    </xdr:to>
    <xdr:pic>
      <xdr:nvPicPr>
        <xdr:cNvPr id="5" name="Imagen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33350"/>
          <a:ext cx="2504023" cy="533400"/>
        </a:xfrm>
        <a:prstGeom prst="rect">
          <a:avLst/>
        </a:prstGeom>
      </xdr:spPr>
    </xdr:pic>
    <xdr:clientData/>
  </xdr:twoCellAnchor>
  <xdr:twoCellAnchor editAs="oneCell">
    <xdr:from>
      <xdr:col>14</xdr:col>
      <xdr:colOff>201084</xdr:colOff>
      <xdr:row>0</xdr:row>
      <xdr:rowOff>105834</xdr:rowOff>
    </xdr:from>
    <xdr:to>
      <xdr:col>14</xdr:col>
      <xdr:colOff>824749</xdr:colOff>
      <xdr:row>2</xdr:row>
      <xdr:rowOff>83778</xdr:rowOff>
    </xdr:to>
    <xdr:pic>
      <xdr:nvPicPr>
        <xdr:cNvPr id="6" name="Imagen 5">
          <a:hlinkClick xmlns:r="http://schemas.openxmlformats.org/officeDocument/2006/relationships" r:id="rId3"/>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4"/>
        <a:stretch>
          <a:fillRect/>
        </a:stretch>
      </xdr:blipFill>
      <xdr:spPr>
        <a:xfrm>
          <a:off x="16996834" y="105834"/>
          <a:ext cx="623665" cy="792861"/>
        </a:xfrm>
        <a:prstGeom prst="rect">
          <a:avLst/>
        </a:prstGeom>
      </xdr:spPr>
    </xdr:pic>
    <xdr:clientData/>
  </xdr:twoCellAnchor>
  <xdr:twoCellAnchor editAs="oneCell">
    <xdr:from>
      <xdr:col>1</xdr:col>
      <xdr:colOff>0</xdr:colOff>
      <xdr:row>0</xdr:row>
      <xdr:rowOff>0</xdr:rowOff>
    </xdr:from>
    <xdr:to>
      <xdr:col>2</xdr:col>
      <xdr:colOff>649816</xdr:colOff>
      <xdr:row>0</xdr:row>
      <xdr:rowOff>445803</xdr:rowOff>
    </xdr:to>
    <xdr:pic>
      <xdr:nvPicPr>
        <xdr:cNvPr id="7" name="Imagen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9167" y="0"/>
          <a:ext cx="2120900" cy="4458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1858433</xdr:colOff>
      <xdr:row>0</xdr:row>
      <xdr:rowOff>1117851</xdr:rowOff>
    </xdr:from>
    <xdr:to>
      <xdr:col>9</xdr:col>
      <xdr:colOff>3564468</xdr:colOff>
      <xdr:row>1</xdr:row>
      <xdr:rowOff>668300</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1"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3174133" y="1117851"/>
          <a:ext cx="1706035" cy="922049"/>
        </a:xfrm>
        <a:prstGeom prst="rect">
          <a:avLst/>
        </a:prstGeom>
      </xdr:spPr>
    </xdr:pic>
    <xdr:clientData/>
  </xdr:twoCellAnchor>
  <xdr:twoCellAnchor editAs="oneCell">
    <xdr:from>
      <xdr:col>0</xdr:col>
      <xdr:colOff>0</xdr:colOff>
      <xdr:row>0</xdr:row>
      <xdr:rowOff>0</xdr:rowOff>
    </xdr:from>
    <xdr:to>
      <xdr:col>2</xdr:col>
      <xdr:colOff>247650</xdr:colOff>
      <xdr:row>0</xdr:row>
      <xdr:rowOff>445803</xdr:rowOff>
    </xdr:to>
    <xdr:pic>
      <xdr:nvPicPr>
        <xdr:cNvPr id="5" name="Imagen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twoCellAnchor>
    <xdr:from>
      <xdr:col>9</xdr:col>
      <xdr:colOff>3618443</xdr:colOff>
      <xdr:row>0</xdr:row>
      <xdr:rowOff>1238251</xdr:rowOff>
    </xdr:from>
    <xdr:to>
      <xdr:col>9</xdr:col>
      <xdr:colOff>5143500</xdr:colOff>
      <xdr:row>1</xdr:row>
      <xdr:rowOff>476251</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0500-000008000000}"/>
            </a:ext>
          </a:extLst>
        </xdr:cNvPr>
        <xdr:cNvSpPr/>
      </xdr:nvSpPr>
      <xdr:spPr>
        <a:xfrm>
          <a:off x="14934143" y="1238251"/>
          <a:ext cx="1525057" cy="609600"/>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r>
            <a:rPr lang="es-CO" sz="1100" b="1"/>
            <a:t>Volver al Plan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790575</xdr:colOff>
      <xdr:row>0</xdr:row>
      <xdr:rowOff>876300</xdr:rowOff>
    </xdr:from>
    <xdr:to>
      <xdr:col>9</xdr:col>
      <xdr:colOff>2175933</xdr:colOff>
      <xdr:row>1</xdr:row>
      <xdr:rowOff>485511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xmlns="" id="{00000000-0008-0000-0600-000003000000}"/>
            </a:ext>
          </a:extLst>
        </xdr:cNvPr>
        <xdr:cNvSpPr/>
      </xdr:nvSpPr>
      <xdr:spPr>
        <a:xfrm>
          <a:off x="13658850" y="876300"/>
          <a:ext cx="1385358" cy="714111"/>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r>
            <a:rPr lang="es-CO" sz="1100" b="1"/>
            <a:t>Volver al Plan </a:t>
          </a:r>
        </a:p>
      </xdr:txBody>
    </xdr:sp>
    <xdr:clientData/>
  </xdr:twoCellAnchor>
  <xdr:twoCellAnchor editAs="oneCell">
    <xdr:from>
      <xdr:col>8</xdr:col>
      <xdr:colOff>247650</xdr:colOff>
      <xdr:row>0</xdr:row>
      <xdr:rowOff>742950</xdr:rowOff>
    </xdr:from>
    <xdr:to>
      <xdr:col>9</xdr:col>
      <xdr:colOff>649405</xdr:colOff>
      <xdr:row>1</xdr:row>
      <xdr:rowOff>409303</xdr:rowOff>
    </xdr:to>
    <xdr:pic>
      <xdr:nvPicPr>
        <xdr:cNvPr id="4" name="Imagen 3">
          <a:hlinkClick xmlns:r="http://schemas.openxmlformats.org/officeDocument/2006/relationships" r:id="rId2"/>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3"/>
        <a:stretch>
          <a:fillRect/>
        </a:stretch>
      </xdr:blipFill>
      <xdr:spPr>
        <a:xfrm>
          <a:off x="12315825" y="742950"/>
          <a:ext cx="1201855" cy="771253"/>
        </a:xfrm>
        <a:prstGeom prst="rect">
          <a:avLst/>
        </a:prstGeom>
      </xdr:spPr>
    </xdr:pic>
    <xdr:clientData/>
  </xdr:twoCellAnchor>
  <xdr:twoCellAnchor editAs="oneCell">
    <xdr:from>
      <xdr:col>0</xdr:col>
      <xdr:colOff>0</xdr:colOff>
      <xdr:row>0</xdr:row>
      <xdr:rowOff>0</xdr:rowOff>
    </xdr:from>
    <xdr:to>
      <xdr:col>2</xdr:col>
      <xdr:colOff>666750</xdr:colOff>
      <xdr:row>0</xdr:row>
      <xdr:rowOff>445803</xdr:rowOff>
    </xdr:to>
    <xdr:pic>
      <xdr:nvPicPr>
        <xdr:cNvPr id="5" name="Imagen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file:///\\Yaksa\10021gmi\2019\TRD\PLANES\RIESGOS_INSTITUCIONALES%20" TargetMode="External"/><Relationship Id="rId13" Type="http://schemas.openxmlformats.org/officeDocument/2006/relationships/hyperlink" Target="file:///\\Yaksa\10020oap\2019\TRD\ACTAS\COMITE_INSTITUCIONAL_GESTION_DESEMPE&#209;O" TargetMode="External"/><Relationship Id="rId3" Type="http://schemas.openxmlformats.org/officeDocument/2006/relationships/hyperlink" Target="file:///\\Yaksa\10021gmi\2019\TRD\RIESGOS_DE_PROCESO%20" TargetMode="External"/><Relationship Id="rId7" Type="http://schemas.openxmlformats.org/officeDocument/2006/relationships/hyperlink" Target="file:///\\Yaksa\10021gmi\2019\TRD\PLANES\RIESGOS_INSTITUCIONALES%20" TargetMode="External"/><Relationship Id="rId12" Type="http://schemas.openxmlformats.org/officeDocument/2006/relationships/hyperlink" Target="file:///\\Yaksa\10021gmi\2019\TRD\PLANES\RIESGOS_INSTITUCIONALES" TargetMode="External"/><Relationship Id="rId17" Type="http://schemas.openxmlformats.org/officeDocument/2006/relationships/comments" Target="../comments1.xml"/><Relationship Id="rId2" Type="http://schemas.openxmlformats.org/officeDocument/2006/relationships/hyperlink" Target="file:///\\Yaksa\10010oci\2019\TRD\INFORMES\ACTAS\ACTAS_COMITE_COORDINACION%20" TargetMode="External"/><Relationship Id="rId16" Type="http://schemas.openxmlformats.org/officeDocument/2006/relationships/vmlDrawing" Target="../drawings/vmlDrawing1.vml"/><Relationship Id="rId1" Type="http://schemas.openxmlformats.org/officeDocument/2006/relationships/hyperlink" Target="file:///\\Yaksa\10021gmi\2019\TRD\RIESGOS_DE_PROCESO" TargetMode="External"/><Relationship Id="rId6" Type="http://schemas.openxmlformats.org/officeDocument/2006/relationships/hyperlink" Target="file:///\\Yaksa\10021gmi\2019\TRD\PLANES\RIESGOS_INSTITUCIONALES%20" TargetMode="External"/><Relationship Id="rId11" Type="http://schemas.openxmlformats.org/officeDocument/2006/relationships/hyperlink" Target="file:///\\Yaksa\10021gmi\2019\TRD\PLANES\RIESGOS_INSTITUCIONALES" TargetMode="External"/><Relationship Id="rId5" Type="http://schemas.openxmlformats.org/officeDocument/2006/relationships/hyperlink" Target="file:///\\Yaksa\10021gmi\2019\TRD\PLANES\RIESGOS_INSTITUCIONALES" TargetMode="External"/><Relationship Id="rId15" Type="http://schemas.openxmlformats.org/officeDocument/2006/relationships/drawing" Target="../drawings/drawing2.xml"/><Relationship Id="rId10" Type="http://schemas.openxmlformats.org/officeDocument/2006/relationships/hyperlink" Target="file:///\\Yaksa\10021gmi\2019\TRD\PLANES\RIESGOS_INSTITUCIONALES" TargetMode="External"/><Relationship Id="rId4" Type="http://schemas.openxmlformats.org/officeDocument/2006/relationships/hyperlink" Target="file:///\\Yaksa\10021gmi\2019\TRD\PLANES\RIESGOS_INSTITUCIONALES" TargetMode="External"/><Relationship Id="rId9" Type="http://schemas.openxmlformats.org/officeDocument/2006/relationships/hyperlink" Target="file:///\\Yaksa\10021gmi\2019\TRD\PLANES\RIESGOS_INSTITUCIONALES%20"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file:///\\yaksa\11501GAPPTSC\2019\DOCUMENTOS_APOYO\PROYECTOS\PROTOCOLO_RESOLUCION_109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funcionpublica.gov.co/sistema-de-planeacion" TargetMode="External"/><Relationship Id="rId13" Type="http://schemas.openxmlformats.org/officeDocument/2006/relationships/hyperlink" Target="http://www.funcionpublica.gov.co/web/intranet/formatos-proceso-direccionamiento-estrategico" TargetMode="External"/><Relationship Id="rId18" Type="http://schemas.openxmlformats.org/officeDocument/2006/relationships/hyperlink" Target="https://www.funcionpublica.gov.co/informes-de-caracterizacion-de-usuarios" TargetMode="External"/><Relationship Id="rId26" Type="http://schemas.openxmlformats.org/officeDocument/2006/relationships/comments" Target="../comments2.xml"/><Relationship Id="rId3" Type="http://schemas.openxmlformats.org/officeDocument/2006/relationships/hyperlink" Target="http://www.funcionpublica.gov.co/encuesta-institucional" TargetMode="External"/><Relationship Id="rId21" Type="http://schemas.openxmlformats.org/officeDocument/2006/relationships/hyperlink" Target="file:///\\Yaksa\10020oap\2019\TRD\INFORMES\RENDICION_CUENTAS%20" TargetMode="External"/><Relationship Id="rId7" Type="http://schemas.openxmlformats.org/officeDocument/2006/relationships/hyperlink" Target="file:///\\Yaksa\11100dgc\2019\DOCUMENTOS_APOYO\SGI\AVANCES_PLANEACION\CARACTERIZACION" TargetMode="External"/><Relationship Id="rId12" Type="http://schemas.openxmlformats.org/officeDocument/2006/relationships/hyperlink" Target="file:///\\Yaksa\10020oap\2019\DOCUMENTOS_APOYO\TEMAS_GENERALES" TargetMode="External"/><Relationship Id="rId17" Type="http://schemas.openxmlformats.org/officeDocument/2006/relationships/hyperlink" Target="https://www.funcionpublica.gov.co/informes-de-caracterizacion-de-usuarios" TargetMode="External"/><Relationship Id="rId25" Type="http://schemas.openxmlformats.org/officeDocument/2006/relationships/vmlDrawing" Target="../drawings/vmlDrawing2.vml"/><Relationship Id="rId2" Type="http://schemas.openxmlformats.org/officeDocument/2006/relationships/hyperlink" Target="file:///\\Yaksa\10020oap\2019\TRD\PLANES\NACIONAL_DESARROLLO%20" TargetMode="External"/><Relationship Id="rId16" Type="http://schemas.openxmlformats.org/officeDocument/2006/relationships/hyperlink" Target="https://www.funcionpublica.gov.co/informes-y-seguimientos-oficina-de-control-interno" TargetMode="External"/><Relationship Id="rId20" Type="http://schemas.openxmlformats.org/officeDocument/2006/relationships/hyperlink" Target="file:///\\Yaksa\10020oap\2019\TRD\INFORMES\RENDICION_CUENTAS%20" TargetMode="External"/><Relationship Id="rId1" Type="http://schemas.openxmlformats.org/officeDocument/2006/relationships/hyperlink" Target="file:///\\Yaksa\11100dgc\2019\DOCUMENTOS_APOYO\SGI\AVANCES_PLANEACION\CARACTERIZACION%20" TargetMode="External"/><Relationship Id="rId6" Type="http://schemas.openxmlformats.org/officeDocument/2006/relationships/hyperlink" Target="file:///\\Yaksa\10020oap\2019\TRD\INFORMES\RENDICION_CUENTAS%20" TargetMode="External"/><Relationship Id="rId11" Type="http://schemas.openxmlformats.org/officeDocument/2006/relationships/hyperlink" Target="file:///\\Yaksa\10020oap\2019\TRD\INFORMES\RENDICION_CUENTAS" TargetMode="External"/><Relationship Id="rId24" Type="http://schemas.openxmlformats.org/officeDocument/2006/relationships/drawing" Target="../drawings/drawing4.xml"/><Relationship Id="rId5" Type="http://schemas.openxmlformats.org/officeDocument/2006/relationships/hyperlink" Target="file:///\\Yaksa\10020oap\2019\TRD\INFORMES\RENDICION_CUENTAS%20" TargetMode="External"/><Relationship Id="rId15" Type="http://schemas.openxmlformats.org/officeDocument/2006/relationships/hyperlink" Target="file:///\\Yaksa\10020oap\2019\TRD\INFORMES\RENDICION_CUENTAS%20%20" TargetMode="External"/><Relationship Id="rId23" Type="http://schemas.openxmlformats.org/officeDocument/2006/relationships/printerSettings" Target="../printerSettings/printerSettings4.bin"/><Relationship Id="rId10" Type="http://schemas.openxmlformats.org/officeDocument/2006/relationships/hyperlink" Target="file:///\\Yaksa\10020oap\2019\TRD\INFORMES\RENDICION_CUENTAS%20" TargetMode="External"/><Relationship Id="rId19" Type="http://schemas.openxmlformats.org/officeDocument/2006/relationships/hyperlink" Target="http://www.funcionpublica.gov.co/web/intranet/formatos-proceso-direccionamiento-estrategico" TargetMode="External"/><Relationship Id="rId4" Type="http://schemas.openxmlformats.org/officeDocument/2006/relationships/hyperlink" Target="file:///\\Yaksa\10020oap\2019\TRD\INFORMES\RENDICION_CUENTAS%20" TargetMode="External"/><Relationship Id="rId9" Type="http://schemas.openxmlformats.org/officeDocument/2006/relationships/hyperlink" Target="file:///\\Yaksa\10020oap\2019\TRD\INFORMES\RENDICION_CUENTAS%20" TargetMode="External"/><Relationship Id="rId14" Type="http://schemas.openxmlformats.org/officeDocument/2006/relationships/hyperlink" Target="http://www.funcionpublica.gov.co/encuesta-institucional" TargetMode="External"/><Relationship Id="rId22" Type="http://schemas.openxmlformats.org/officeDocument/2006/relationships/hyperlink" Target="file:///\\Yaksa\10020oap\2019\TRD\INFORMES\RENDICION_CUENTAS"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file:///\\Yaksa\11000sd\2019\TRD\ACTAS\EQUIPOS_TRANSVERSALES\PRIMER%20SEMESTRE\2019-02-14_SEGUNDO_SG_JP_JCI%20" TargetMode="External"/><Relationship Id="rId18" Type="http://schemas.openxmlformats.org/officeDocument/2006/relationships/hyperlink" Target="file:///\\Yaksa\11200ddo\2019\DOCUMENTO_APOYO\METAS\1_POLITICA_PUBLICA_DESARROLLO_ORGANIZACIONAL_DEL_ESTADO_FORMULADA_Y_SOCIALIZADA\ACTIVIDAD_2\SEGUNDO_BIMESTRE" TargetMode="External"/><Relationship Id="rId26" Type="http://schemas.openxmlformats.org/officeDocument/2006/relationships/hyperlink" Target="file:///\\Yaksa\11000sd\2019\TRD\ACTAS\EQUIPOS_TRANSVERSALES\PRIMER_TECNOLOGIA_2019_06_06%20" TargetMode="External"/><Relationship Id="rId21" Type="http://schemas.openxmlformats.org/officeDocument/2006/relationships/hyperlink" Target="file:///\\Yaksa\11502gagptsc\2019\DOCUMENTOS%20DE%20APOYO\TRAMITES_A_RACIONALIZAR_2019" TargetMode="External"/><Relationship Id="rId34" Type="http://schemas.openxmlformats.org/officeDocument/2006/relationships/hyperlink" Target="https://www.funcionpublica.gov.co/proyectos-normativos-de-la-funcion-publica" TargetMode="External"/><Relationship Id="rId7" Type="http://schemas.openxmlformats.org/officeDocument/2006/relationships/hyperlink" Target="mailto:eva@funcionpublica.gov.co" TargetMode="External"/><Relationship Id="rId12" Type="http://schemas.openxmlformats.org/officeDocument/2006/relationships/hyperlink" Target="http://www.funcionpublica.gov.co/proyectos-normativos-de-la-funcion-publica" TargetMode="External"/><Relationship Id="rId17" Type="http://schemas.openxmlformats.org/officeDocument/2006/relationships/hyperlink" Target="file:///\\Yaksa\11200ddo\2019\DOCUMENTO_APOYO\METAS\1_POLITICA_PUBLICA_DESARROLLO_ORGANIZACIONAL_DEL_ESTADO_FORMULADA_Y_SOCIALIZADA\ACTIVIDAD_2\Primer%20Bimestre" TargetMode="External"/><Relationship Id="rId25" Type="http://schemas.openxmlformats.org/officeDocument/2006/relationships/hyperlink" Target="file:///\\Yaksa\11000sd\2019\TRD\ACTAS\EQUIPOS_TRANSVERSALES\TERCER_CONTROL_INTERNO_2019_05_29" TargetMode="External"/><Relationship Id="rId33" Type="http://schemas.openxmlformats.org/officeDocument/2006/relationships/hyperlink" Target="file:///\\Yaksa\11501gapptsc\2019\DOCUMENTOS_APOYO\PROYECTOS\VIRTUALIZACION_INTEGRIDAD" TargetMode="External"/><Relationship Id="rId38" Type="http://schemas.openxmlformats.org/officeDocument/2006/relationships/comments" Target="../comments3.xml"/><Relationship Id="rId2" Type="http://schemas.openxmlformats.org/officeDocument/2006/relationships/hyperlink" Target="mailto:eva@funcionpublica.gov.co" TargetMode="External"/><Relationship Id="rId16" Type="http://schemas.openxmlformats.org/officeDocument/2006/relationships/hyperlink" Target="file:///\\Yaksa\11000sd\2019\TRD\ACTAS\EQUIPOS_TRANSVERSALES\PRIMER%20SEMESTRE\2019-04-22_SEGUNDO_TALENTO_HUMANO" TargetMode="External"/><Relationship Id="rId20" Type="http://schemas.openxmlformats.org/officeDocument/2006/relationships/hyperlink" Target="file:///\\Yaksa\11502gagptsc\2019\DOCUMENTOS%20DE%20APOYO\CODIGOS_CIIU" TargetMode="External"/><Relationship Id="rId29" Type="http://schemas.openxmlformats.org/officeDocument/2006/relationships/hyperlink" Target="file:///\\Yaksa\11000sd\2019\TRD\ACTAS\EQUIPOS_TRANSVERSALES\PRIMER_GESTION_DOCUMENTAL_2019_08_14%20" TargetMode="External"/><Relationship Id="rId1" Type="http://schemas.openxmlformats.org/officeDocument/2006/relationships/hyperlink" Target="mailto:eva@funcionpublica.gov.co" TargetMode="External"/><Relationship Id="rId6" Type="http://schemas.openxmlformats.org/officeDocument/2006/relationships/hyperlink" Target="mailto:eva@funcionpublica.gov.co" TargetMode="External"/><Relationship Id="rId11" Type="http://schemas.openxmlformats.org/officeDocument/2006/relationships/hyperlink" Target="mailto:eva@funcionpublica.gov.co" TargetMode="External"/><Relationship Id="rId24" Type="http://schemas.openxmlformats.org/officeDocument/2006/relationships/hyperlink" Target="file:///\\Yaksa\11000sd\2019\TRD\ACTAS\EQUIPOS_TRANSVERSALES\TERCER_PLANEACI&#211;N_2019_05_06" TargetMode="External"/><Relationship Id="rId32" Type="http://schemas.openxmlformats.org/officeDocument/2006/relationships/hyperlink" Target="file:///\\Yaksa\11000sd\2019\TRD\ACTAS\EQUIPOS_TRANSVERSALES\ENCUENTRO_SALUD_PROTECCION_2019_02_25" TargetMode="External"/><Relationship Id="rId37" Type="http://schemas.openxmlformats.org/officeDocument/2006/relationships/vmlDrawing" Target="../drawings/vmlDrawing3.vml"/><Relationship Id="rId5" Type="http://schemas.openxmlformats.org/officeDocument/2006/relationships/hyperlink" Target="mailto:cjimenez@funcionpublica.gov.co" TargetMode="External"/><Relationship Id="rId15" Type="http://schemas.openxmlformats.org/officeDocument/2006/relationships/hyperlink" Target="file:///\\Yaksa\11000sd\2019\TRD\ACTAS\EQUIPOS_TRANSVERSALES\PRIMER%20%20SEMESTRE\2019-04-08_PRIMER_SERVICIO_CIUDADANO%20" TargetMode="External"/><Relationship Id="rId23" Type="http://schemas.openxmlformats.org/officeDocument/2006/relationships/hyperlink" Target="file:///\\Yaksa\11000sd\2019\DOCUMENTOS_APOYO\SEGUIMIENTO_PLANEACION_INSTITUCIONAL%20" TargetMode="External"/><Relationship Id="rId28" Type="http://schemas.openxmlformats.org/officeDocument/2006/relationships/hyperlink" Target="file:///\\Yaksa\11000sd\2019\TRD\ACTAS\EQUIPOS_TRANSVERSALES\PRIMER_JURIDICOS_DEFENSA_JURIDICA_2019_07_04" TargetMode="External"/><Relationship Id="rId36" Type="http://schemas.openxmlformats.org/officeDocument/2006/relationships/drawing" Target="../drawings/drawing5.xml"/><Relationship Id="rId10" Type="http://schemas.openxmlformats.org/officeDocument/2006/relationships/hyperlink" Target="mailto:eva@funcionpublica.gov.co" TargetMode="External"/><Relationship Id="rId19" Type="http://schemas.openxmlformats.org/officeDocument/2006/relationships/hyperlink" Target="file:///\\Yaksa\10020oap\2019\TRD\INFORMES\RENDICION_CUENTAS" TargetMode="External"/><Relationship Id="rId31" Type="http://schemas.openxmlformats.org/officeDocument/2006/relationships/hyperlink" Target="file:///\\Yaksa\11000sd\2019\TRD\ACTAS\EQUIPOS_TRANSVERSALES\TERCER_TALENTO_HUMANO_2019_08-23%20" TargetMode="External"/><Relationship Id="rId4" Type="http://schemas.openxmlformats.org/officeDocument/2006/relationships/hyperlink" Target="mailto:eva@funcionpublica.gov.co" TargetMode="External"/><Relationship Id="rId9" Type="http://schemas.openxmlformats.org/officeDocument/2006/relationships/hyperlink" Target="mailto:eva@funcionpublica.gov.co" TargetMode="External"/><Relationship Id="rId14" Type="http://schemas.openxmlformats.org/officeDocument/2006/relationships/hyperlink" Target="file:///\\Yaksa\11000sd\2019\TRD\ACTAS\EQUIPOS_TRANSVERSALES\PRIMER%20SEMESTRE\2019-04-04_TERCER_SECRETARIOS_GENERALES%20" TargetMode="External"/><Relationship Id="rId22" Type="http://schemas.openxmlformats.org/officeDocument/2006/relationships/hyperlink" Target="file:///\\Yaksa\11402gagep\2019\TRD\MODELO_GERENCIA_PUBLICA" TargetMode="External"/><Relationship Id="rId27" Type="http://schemas.openxmlformats.org/officeDocument/2006/relationships/hyperlink" Target="file:///\\Yaksa\11000sd\2019\TRD\ACTAS\EQUIPOS_TRANSVERSALES\CUARTO_SECRETARIOS_GENERALES_2019_06_20" TargetMode="External"/><Relationship Id="rId30" Type="http://schemas.openxmlformats.org/officeDocument/2006/relationships/hyperlink" Target="https://www.facebook.com/FuncionPublica/videos/2398790186830687/" TargetMode="External"/><Relationship Id="rId35" Type="http://schemas.openxmlformats.org/officeDocument/2006/relationships/printerSettings" Target="../printerSettings/printerSettings5.bin"/><Relationship Id="rId8" Type="http://schemas.openxmlformats.org/officeDocument/2006/relationships/hyperlink" Target="mailto:eva@funcionpublica.gov.co" TargetMode="External"/><Relationship Id="rId3" Type="http://schemas.openxmlformats.org/officeDocument/2006/relationships/hyperlink" Target="mailto:eva@funcionpublica.gov.c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file:///\\Yaksa\12004gsci\2019\DOCUMENTO_APOYO\REGISTRO_REUNIONES\MAYO%20" TargetMode="External"/><Relationship Id="rId2" Type="http://schemas.openxmlformats.org/officeDocument/2006/relationships/hyperlink" Target="https://www.funcionpublica.gov.co/ciudadano" TargetMode="External"/><Relationship Id="rId1" Type="http://schemas.openxmlformats.org/officeDocument/2006/relationships/hyperlink" Target="file:///\\Yaksa\12004gsci\2019\DOCUMENTO_APOYO\REGISTRO_REUNIONES\FEBRERO"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file:///\\Yaksa\12004gsci\2019\DOCUMENTO_APOYO\EVIDENCIAS_SGI\AGOSTO%2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file:///\\Yaksa\12004gsci\2019\TRD\INFORMES\GESTION" TargetMode="External"/><Relationship Id="rId13" Type="http://schemas.openxmlformats.org/officeDocument/2006/relationships/hyperlink" Target="file:///\\Yaksa\11401gapep\2019\DOC_APOYO\GETH" TargetMode="External"/><Relationship Id="rId18" Type="http://schemas.openxmlformats.org/officeDocument/2006/relationships/hyperlink" Target="file:///\\Yaksa\11100dgc\2019\DOCUMENTOS_APOYO\SGI\AVANCES_PLANEACION\FORTALECIMIENTO%20INTERNO\GRUPOS_A_Y_P%20" TargetMode="External"/><Relationship Id="rId26" Type="http://schemas.openxmlformats.org/officeDocument/2006/relationships/hyperlink" Target="https://www.funcionpublica.gov.co/documents/34645357/34703129/Protocolos_servicio_servicio_al_ciudadano.pdf/c5827faa-d30f-4995-9e2c-f5f4c3e91cfe?t=1537195305612" TargetMode="External"/><Relationship Id="rId3" Type="http://schemas.openxmlformats.org/officeDocument/2006/relationships/hyperlink" Target="file:///\\Yaksa\11401gapep\2019\DOC_APOYO\DISCAPACIDAD" TargetMode="External"/><Relationship Id="rId21" Type="http://schemas.openxmlformats.org/officeDocument/2006/relationships/hyperlink" Target="file:///\\Yaksa\11300dgdi\2019\DOCUMENTOS_APOYO\MIPG\INFORMES_MECI_Y_MIPG\INFORME_EJECUTIVO_CI_2019" TargetMode="External"/><Relationship Id="rId7" Type="http://schemas.openxmlformats.org/officeDocument/2006/relationships/hyperlink" Target="file:///C:\Users\calarcon\AppData\Local\Microsoft\Windows\Temporary%20Internet%20Files\csalinas\AppData\TRD\INFORMES\ORGANISMOS_ESTADO" TargetMode="External"/><Relationship Id="rId12" Type="http://schemas.openxmlformats.org/officeDocument/2006/relationships/hyperlink" Target="file:///\\yaksa\11501GAPPTSC\2019\DOCUMENTOS_APOYO\PROYECTOS\POLITICA_INTEGRIDAD%20" TargetMode="External"/><Relationship Id="rId17" Type="http://schemas.openxmlformats.org/officeDocument/2006/relationships/hyperlink" Target="file:///\\Yaksa\11100dgc\2019\DOCUMENTOS_APOYO\SGI\AVANCES_PLANEACION\GENERACION_POLITICA\AVANCE_2" TargetMode="External"/><Relationship Id="rId25" Type="http://schemas.openxmlformats.org/officeDocument/2006/relationships/hyperlink" Target="https://www.funcionpublica.gov.co/" TargetMode="External"/><Relationship Id="rId2" Type="http://schemas.openxmlformats.org/officeDocument/2006/relationships/hyperlink" Target="file:///\\Yaksa\11501gapptsc\2019\DOCUMENTOS_APOYO\PROYECTOS\PROTOCOLO_RESOLUCION_1099%20" TargetMode="External"/><Relationship Id="rId16" Type="http://schemas.openxmlformats.org/officeDocument/2006/relationships/hyperlink" Target="file:///\\Yaksa\11300dgdi\2019\DOCUMENTOS_APOYO\CONTRATOS_CONVENIOS\CONVENIOS\CONTRALORIA\ACTAS%20SEGUIMIENTO" TargetMode="External"/><Relationship Id="rId20" Type="http://schemas.openxmlformats.org/officeDocument/2006/relationships/hyperlink" Target="file:///\\Yaksa\12004gsci\2019\DOCUMENTO_APOYO\EVIDENCIAS_SGI\AGOSTO%20%20" TargetMode="External"/><Relationship Id="rId29" Type="http://schemas.openxmlformats.org/officeDocument/2006/relationships/printerSettings" Target="../printerSettings/printerSettings7.bin"/><Relationship Id="rId1" Type="http://schemas.openxmlformats.org/officeDocument/2006/relationships/hyperlink" Target="file:///\\Yaksa\11501gapptsc\2019\DOCUMENTOS_APOYO\PROYECTOS\MODULO_DISCAPACIDAD" TargetMode="External"/><Relationship Id="rId6" Type="http://schemas.openxmlformats.org/officeDocument/2006/relationships/hyperlink" Target="file:///C:\Users\calarcon\AppData\Local\Microsoft\Windows\Temporary%20Internet%20Files\csalinas\AppData\TRD\INFORMES\RENDICION_CUENTAS" TargetMode="External"/><Relationship Id="rId11" Type="http://schemas.openxmlformats.org/officeDocument/2006/relationships/hyperlink" Target="file:///\\Yaksa\10020OAP\2019\TRD\INFORMES\GESTION" TargetMode="External"/><Relationship Id="rId24" Type="http://schemas.openxmlformats.org/officeDocument/2006/relationships/hyperlink" Target="https://www.funcionpublica.gov.co/web/intranet/registrosyencuestas" TargetMode="External"/><Relationship Id="rId32" Type="http://schemas.openxmlformats.org/officeDocument/2006/relationships/comments" Target="../comments4.xml"/><Relationship Id="rId5" Type="http://schemas.openxmlformats.org/officeDocument/2006/relationships/hyperlink" Target="file:///C:\Users\calarcon\AppData\Local\Microsoft\Windows\Temporary%20Internet%20Files\csalinas\AppData\TRD\INFORMES\RENDICION_CUENTAS" TargetMode="External"/><Relationship Id="rId15" Type="http://schemas.openxmlformats.org/officeDocument/2006/relationships/hyperlink" Target="file:///\\Yaksa\11300dgdi\2019\DOCUMENTOS_APOYO\CONTRATOS_CONVENIOS\CONVENIOS\CONTRALORIA\ACTAS%20SEGUIMIENTO" TargetMode="External"/><Relationship Id="rId23" Type="http://schemas.openxmlformats.org/officeDocument/2006/relationships/hyperlink" Target="file:///\\Yaksa\10020oap\2019\DOCUMENTOS_APOYO\CONTRATISTAS_2019\JUAN_CARLOS_ALARCON\Evidencias_Julio_informe4\Obligacion5" TargetMode="External"/><Relationship Id="rId28" Type="http://schemas.openxmlformats.org/officeDocument/2006/relationships/hyperlink" Target="file:///\\yaksa\11501GAPPTSC\2018\DOCUMENTOS_APOYO\PROYECTOS\MODULO_PAZ_CONTROL_SOCIAL" TargetMode="External"/><Relationship Id="rId10" Type="http://schemas.openxmlformats.org/officeDocument/2006/relationships/hyperlink" Target="file:///\\Yaksa\10020OAP\2019\TRD\INFORMES\ORGANISMOS_ESTADO" TargetMode="External"/><Relationship Id="rId19" Type="http://schemas.openxmlformats.org/officeDocument/2006/relationships/hyperlink" Target="file:///\\Yaksa\10020oap\2019\DOCUMENTOS_APOYO\CONTRATISTAS_2019\PAOLA_GUERRERO\SEGUIMIENTO_BOTON_TRANSPARENCIA\AGOSTO%20" TargetMode="External"/><Relationship Id="rId31" Type="http://schemas.openxmlformats.org/officeDocument/2006/relationships/vmlDrawing" Target="../drawings/vmlDrawing4.vml"/><Relationship Id="rId4" Type="http://schemas.openxmlformats.org/officeDocument/2006/relationships/hyperlink" Target="file:///C:\Users\calarcon\AppData\Local\Microsoft\Windows\Temporary%20Internet%20Files\csalinas\AppData\TRD\INFORMES\GESTION" TargetMode="External"/><Relationship Id="rId9" Type="http://schemas.openxmlformats.org/officeDocument/2006/relationships/hyperlink" Target="file:///\\Yaksa\12004gsci\2019\DOCUMENTO_APOYO\EVIDENCIAS_SGI\AGOSTO" TargetMode="External"/><Relationship Id="rId14" Type="http://schemas.openxmlformats.org/officeDocument/2006/relationships/hyperlink" Target="file:///\\Yaksa\11300dgdi\2019\DOCUMENTOS_APOYO\CONTRATOS_CONVENIOS\CONVENIOS\CONTRALORIA\ACTAS%20SEGUIMIENTO" TargetMode="External"/><Relationship Id="rId22" Type="http://schemas.openxmlformats.org/officeDocument/2006/relationships/hyperlink" Target="https://www.funcionpublica.gov.co/documents/418537/506925/Plan_anual_de_vacantes.pdf/c38328b4-47d6-571a-6877-929c55e878b1?t=1562688870726" TargetMode="External"/><Relationship Id="rId27" Type="http://schemas.openxmlformats.org/officeDocument/2006/relationships/hyperlink" Target="file:///\\yaksa\11501GAPPTSC\2019\DOCUMENTOS_APOYO\PROYECTOS\MODULO_CULTURA%0a%0a" TargetMode="External"/><Relationship Id="rId30"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P34"/>
  <sheetViews>
    <sheetView topLeftCell="A10" zoomScale="70" zoomScaleNormal="70" workbookViewId="0">
      <selection activeCell="D32" sqref="D32"/>
    </sheetView>
  </sheetViews>
  <sheetFormatPr baseColWidth="10" defaultRowHeight="15" x14ac:dyDescent="0.25"/>
  <cols>
    <col min="1" max="1" width="25.7109375" style="1" customWidth="1"/>
    <col min="2" max="2" width="18.5703125" style="1" customWidth="1"/>
    <col min="3" max="3" width="18" style="1" customWidth="1"/>
    <col min="4" max="4" width="28.5703125" style="1" customWidth="1"/>
    <col min="5" max="5" width="20.140625" style="1" customWidth="1"/>
    <col min="6" max="6" width="19.85546875" style="1" customWidth="1"/>
    <col min="7" max="7" width="18" style="1" customWidth="1"/>
    <col min="8" max="10" width="12.7109375" style="1" customWidth="1"/>
    <col min="11" max="11" width="11.140625" style="1" customWidth="1"/>
    <col min="12" max="12" width="7.5703125" style="1" customWidth="1"/>
    <col min="13" max="13" width="10.28515625" style="1" customWidth="1"/>
    <col min="14" max="15" width="12.7109375" style="1" customWidth="1"/>
    <col min="16" max="16" width="20.28515625" style="1" customWidth="1"/>
    <col min="17" max="16384" width="11.42578125" style="1"/>
  </cols>
  <sheetData>
    <row r="1" spans="1:16" ht="35.25" customHeight="1" x14ac:dyDescent="0.25">
      <c r="A1" s="12"/>
      <c r="B1" s="13"/>
      <c r="C1" s="13"/>
      <c r="D1" s="13"/>
      <c r="E1" s="198" t="s">
        <v>410</v>
      </c>
      <c r="F1" s="199"/>
      <c r="G1" s="199"/>
      <c r="H1" s="199"/>
      <c r="I1" s="199"/>
      <c r="J1" s="199"/>
      <c r="K1" s="199"/>
      <c r="L1" s="199"/>
      <c r="M1" s="199"/>
      <c r="N1" s="199"/>
      <c r="O1" s="199"/>
      <c r="P1" s="200"/>
    </row>
    <row r="2" spans="1:16" ht="33" customHeight="1" x14ac:dyDescent="0.25">
      <c r="A2" s="14"/>
      <c r="E2" s="201"/>
      <c r="F2" s="201"/>
      <c r="G2" s="201"/>
      <c r="H2" s="201"/>
      <c r="I2" s="201"/>
      <c r="J2" s="201"/>
      <c r="K2" s="201"/>
      <c r="L2" s="201"/>
      <c r="M2" s="201"/>
      <c r="N2" s="201"/>
      <c r="O2" s="201"/>
      <c r="P2" s="202"/>
    </row>
    <row r="3" spans="1:16" ht="31.5" customHeight="1" x14ac:dyDescent="0.25">
      <c r="A3" s="14"/>
      <c r="E3" s="7"/>
      <c r="F3" s="7"/>
      <c r="G3" s="7"/>
      <c r="H3" s="7"/>
      <c r="I3" s="7"/>
      <c r="J3" s="7"/>
      <c r="K3" s="7"/>
      <c r="L3" s="7"/>
      <c r="M3" s="7"/>
      <c r="N3" s="7"/>
      <c r="O3" s="7"/>
      <c r="P3" s="15"/>
    </row>
    <row r="4" spans="1:16" x14ac:dyDescent="0.25">
      <c r="A4" s="14"/>
      <c r="P4" s="16"/>
    </row>
    <row r="5" spans="1:16" x14ac:dyDescent="0.25">
      <c r="A5" s="14"/>
      <c r="P5" s="16"/>
    </row>
    <row r="6" spans="1:16" x14ac:dyDescent="0.25">
      <c r="A6" s="14"/>
      <c r="P6" s="16"/>
    </row>
    <row r="7" spans="1:16" x14ac:dyDescent="0.25">
      <c r="A7" s="14"/>
      <c r="P7" s="16"/>
    </row>
    <row r="8" spans="1:16" ht="54" customHeight="1" x14ac:dyDescent="0.25">
      <c r="A8" s="14"/>
      <c r="B8" s="203" t="s">
        <v>0</v>
      </c>
      <c r="C8" s="205"/>
      <c r="D8" s="205"/>
      <c r="E8" s="205"/>
      <c r="F8" s="11"/>
      <c r="G8" s="203" t="s">
        <v>1</v>
      </c>
      <c r="H8" s="204"/>
      <c r="I8" s="204"/>
      <c r="J8" s="204"/>
      <c r="L8" s="203" t="s">
        <v>2</v>
      </c>
      <c r="M8" s="205"/>
      <c r="N8" s="205"/>
      <c r="O8" s="205"/>
      <c r="P8" s="206"/>
    </row>
    <row r="9" spans="1:16" x14ac:dyDescent="0.25">
      <c r="A9" s="14"/>
      <c r="P9" s="16"/>
    </row>
    <row r="10" spans="1:16" x14ac:dyDescent="0.25">
      <c r="A10" s="14"/>
      <c r="P10" s="16"/>
    </row>
    <row r="11" spans="1:16" x14ac:dyDescent="0.25">
      <c r="A11" s="14"/>
      <c r="P11" s="16"/>
    </row>
    <row r="12" spans="1:16" x14ac:dyDescent="0.25">
      <c r="A12" s="14"/>
      <c r="P12" s="16"/>
    </row>
    <row r="13" spans="1:16" x14ac:dyDescent="0.25">
      <c r="A13" s="14"/>
      <c r="P13" s="16"/>
    </row>
    <row r="14" spans="1:16" x14ac:dyDescent="0.25">
      <c r="A14" s="14"/>
      <c r="P14" s="16"/>
    </row>
    <row r="15" spans="1:16" x14ac:dyDescent="0.25">
      <c r="A15" s="14"/>
      <c r="P15" s="16"/>
    </row>
    <row r="16" spans="1:16" x14ac:dyDescent="0.25">
      <c r="A16" s="14"/>
      <c r="P16" s="16"/>
    </row>
    <row r="17" spans="1:16" x14ac:dyDescent="0.25">
      <c r="A17" s="14"/>
      <c r="P17" s="16"/>
    </row>
    <row r="18" spans="1:16" ht="57.75" customHeight="1" x14ac:dyDescent="0.25">
      <c r="A18" s="14"/>
      <c r="B18" s="203" t="s">
        <v>3</v>
      </c>
      <c r="C18" s="205"/>
      <c r="D18" s="205"/>
      <c r="E18" s="205"/>
      <c r="G18" s="203" t="s">
        <v>4</v>
      </c>
      <c r="H18" s="205"/>
      <c r="I18" s="205"/>
      <c r="J18" s="205"/>
      <c r="P18" s="16"/>
    </row>
    <row r="19" spans="1:16" x14ac:dyDescent="0.25">
      <c r="A19" s="14"/>
      <c r="P19" s="16"/>
    </row>
    <row r="20" spans="1:16" x14ac:dyDescent="0.25">
      <c r="A20" s="14"/>
      <c r="P20" s="16"/>
    </row>
    <row r="21" spans="1:16" x14ac:dyDescent="0.25">
      <c r="A21" s="17"/>
      <c r="B21" s="18"/>
      <c r="C21" s="18"/>
      <c r="D21" s="18"/>
      <c r="E21" s="18"/>
      <c r="F21" s="18"/>
      <c r="G21" s="18"/>
      <c r="H21" s="18"/>
      <c r="I21" s="18"/>
      <c r="J21" s="18"/>
      <c r="K21" s="18"/>
      <c r="L21" s="18"/>
      <c r="M21" s="18"/>
      <c r="N21" s="18"/>
      <c r="O21" s="18"/>
      <c r="P21" s="19"/>
    </row>
    <row r="22" spans="1:16" ht="33" customHeight="1" x14ac:dyDescent="0.25">
      <c r="A22" s="208" t="s">
        <v>240</v>
      </c>
      <c r="B22" s="208"/>
      <c r="C22" s="208"/>
      <c r="D22" s="208"/>
      <c r="E22" s="208"/>
      <c r="F22" s="208"/>
      <c r="G22" s="208"/>
      <c r="H22" s="208"/>
      <c r="I22" s="208"/>
      <c r="J22" s="208"/>
      <c r="K22" s="208"/>
      <c r="L22" s="208"/>
      <c r="M22" s="208"/>
      <c r="N22" s="208"/>
      <c r="O22" s="208"/>
      <c r="P22" s="208"/>
    </row>
    <row r="23" spans="1:16" ht="21" customHeight="1" x14ac:dyDescent="0.25">
      <c r="A23" s="34" t="s">
        <v>283</v>
      </c>
      <c r="B23" s="30"/>
      <c r="C23" s="30"/>
      <c r="D23" s="30"/>
      <c r="E23" s="30"/>
      <c r="F23" s="30"/>
      <c r="G23" s="30"/>
      <c r="H23" s="30"/>
      <c r="I23" s="30"/>
      <c r="J23" s="30"/>
      <c r="K23" s="30"/>
      <c r="L23" s="30"/>
      <c r="M23" s="30"/>
      <c r="N23" s="30"/>
      <c r="O23" s="30"/>
      <c r="P23" s="30"/>
    </row>
    <row r="24" spans="1:16" x14ac:dyDescent="0.25">
      <c r="A24" s="30"/>
      <c r="B24" s="30"/>
      <c r="C24" s="30"/>
      <c r="D24" s="30"/>
      <c r="E24" s="30"/>
      <c r="F24" s="30"/>
      <c r="G24" s="30"/>
      <c r="H24" s="30"/>
      <c r="I24" s="30"/>
      <c r="J24" s="30"/>
      <c r="K24" s="30"/>
      <c r="L24" s="30"/>
      <c r="M24" s="30"/>
      <c r="N24" s="30"/>
      <c r="O24" s="30"/>
      <c r="P24" s="30"/>
    </row>
    <row r="25" spans="1:16" x14ac:dyDescent="0.25">
      <c r="A25" s="35" t="s">
        <v>233</v>
      </c>
      <c r="B25" s="31" t="s">
        <v>234</v>
      </c>
      <c r="C25" s="31" t="s">
        <v>235</v>
      </c>
      <c r="D25" s="30"/>
      <c r="E25" s="30"/>
      <c r="F25" s="30"/>
      <c r="G25" s="30"/>
      <c r="H25" s="30"/>
      <c r="I25" s="30"/>
      <c r="J25" s="30"/>
      <c r="K25" s="30"/>
      <c r="L25" s="30"/>
      <c r="M25" s="30"/>
      <c r="N25" s="30"/>
      <c r="O25" s="30"/>
      <c r="P25" s="30"/>
    </row>
    <row r="26" spans="1:16" x14ac:dyDescent="0.25">
      <c r="A26" s="35" t="s">
        <v>231</v>
      </c>
      <c r="B26" s="32" t="s">
        <v>236</v>
      </c>
      <c r="C26" s="32" t="s">
        <v>237</v>
      </c>
      <c r="D26" s="30"/>
      <c r="E26" s="30"/>
      <c r="F26" s="30"/>
      <c r="G26" s="30"/>
      <c r="H26" s="30"/>
      <c r="I26" s="30"/>
      <c r="J26" s="30"/>
      <c r="K26" s="30"/>
      <c r="L26" s="30"/>
      <c r="M26" s="30"/>
      <c r="N26" s="30"/>
      <c r="O26" s="30"/>
      <c r="P26" s="30"/>
    </row>
    <row r="27" spans="1:16" x14ac:dyDescent="0.25">
      <c r="A27" s="35" t="s">
        <v>232</v>
      </c>
      <c r="B27" s="33" t="s">
        <v>239</v>
      </c>
      <c r="C27" s="33" t="s">
        <v>238</v>
      </c>
      <c r="D27" s="30"/>
      <c r="E27" s="30"/>
      <c r="F27" s="30"/>
      <c r="G27" s="30"/>
      <c r="H27" s="30"/>
      <c r="I27" s="30"/>
      <c r="J27" s="30"/>
      <c r="K27" s="30"/>
      <c r="L27" s="30"/>
      <c r="M27" s="30"/>
      <c r="N27" s="30"/>
      <c r="O27" s="30"/>
      <c r="P27" s="30"/>
    </row>
    <row r="28" spans="1:16" x14ac:dyDescent="0.25">
      <c r="A28" s="30"/>
      <c r="B28" s="30"/>
      <c r="C28" s="30"/>
      <c r="D28" s="30"/>
      <c r="E28" s="30"/>
      <c r="F28" s="30"/>
      <c r="G28" s="30"/>
      <c r="H28" s="30"/>
      <c r="I28" s="30"/>
      <c r="J28" s="30"/>
      <c r="K28" s="30"/>
      <c r="L28" s="30"/>
      <c r="M28" s="30"/>
      <c r="N28" s="30"/>
      <c r="O28" s="30"/>
      <c r="P28" s="30"/>
    </row>
    <row r="29" spans="1:16" x14ac:dyDescent="0.25">
      <c r="A29" s="30" t="s">
        <v>425</v>
      </c>
      <c r="B29" s="30"/>
      <c r="C29" s="30"/>
      <c r="D29" s="30"/>
      <c r="E29" s="30"/>
      <c r="F29" s="30"/>
      <c r="G29" s="30"/>
      <c r="H29" s="30"/>
      <c r="I29" s="30"/>
      <c r="J29" s="30"/>
      <c r="K29" s="30"/>
      <c r="L29" s="30"/>
      <c r="M29" s="30"/>
      <c r="N29" s="30"/>
      <c r="O29" s="30"/>
      <c r="P29" s="30"/>
    </row>
    <row r="30" spans="1:16" ht="7.5" customHeight="1" x14ac:dyDescent="0.25">
      <c r="A30" s="30"/>
      <c r="B30" s="30"/>
      <c r="C30" s="30"/>
      <c r="D30" s="30"/>
      <c r="E30" s="30"/>
      <c r="F30" s="30"/>
      <c r="G30" s="30"/>
      <c r="H30" s="30"/>
      <c r="I30" s="30"/>
      <c r="J30" s="30"/>
      <c r="K30" s="30"/>
      <c r="L30" s="30"/>
      <c r="M30" s="30"/>
      <c r="N30" s="30"/>
      <c r="O30" s="30"/>
      <c r="P30" s="30"/>
    </row>
    <row r="31" spans="1:16" ht="48.75" customHeight="1" x14ac:dyDescent="0.25">
      <c r="A31" s="38"/>
      <c r="B31" s="190" t="s">
        <v>241</v>
      </c>
      <c r="C31" s="190" t="s">
        <v>242</v>
      </c>
      <c r="D31" s="189" t="s">
        <v>739</v>
      </c>
      <c r="E31" s="190" t="s">
        <v>243</v>
      </c>
      <c r="F31" s="190" t="s">
        <v>282</v>
      </c>
      <c r="G31" s="190" t="s">
        <v>244</v>
      </c>
      <c r="H31" s="30"/>
      <c r="I31" s="30"/>
      <c r="J31" s="30"/>
      <c r="K31" s="30"/>
      <c r="L31" s="30"/>
      <c r="M31" s="30"/>
      <c r="N31" s="30"/>
      <c r="O31" s="30"/>
      <c r="P31" s="30"/>
    </row>
    <row r="32" spans="1:16" x14ac:dyDescent="0.25">
      <c r="A32" s="39" t="s">
        <v>245</v>
      </c>
      <c r="B32" s="38">
        <v>7</v>
      </c>
      <c r="C32" s="38">
        <v>1</v>
      </c>
      <c r="D32" s="38">
        <v>21</v>
      </c>
      <c r="E32" s="38">
        <v>5</v>
      </c>
      <c r="F32" s="38">
        <v>6</v>
      </c>
      <c r="G32" s="38">
        <f>SUM(B32:F32)</f>
        <v>40</v>
      </c>
      <c r="H32" s="30"/>
      <c r="I32" s="30"/>
      <c r="J32" s="30"/>
      <c r="K32" s="30"/>
      <c r="L32" s="30"/>
      <c r="M32" s="30"/>
      <c r="N32" s="30"/>
      <c r="O32" s="30"/>
      <c r="P32" s="30"/>
    </row>
    <row r="33" spans="1:16" x14ac:dyDescent="0.25">
      <c r="A33" s="39" t="s">
        <v>246</v>
      </c>
      <c r="B33" s="38">
        <v>7</v>
      </c>
      <c r="C33" s="38">
        <v>1</v>
      </c>
      <c r="D33" s="38">
        <v>21</v>
      </c>
      <c r="E33" s="38">
        <v>3</v>
      </c>
      <c r="F33" s="38">
        <v>6</v>
      </c>
      <c r="G33" s="38">
        <f>SUM(B33:F33)</f>
        <v>38</v>
      </c>
      <c r="H33" s="30"/>
      <c r="I33" s="30"/>
      <c r="J33" s="30"/>
      <c r="K33" s="30"/>
      <c r="L33" s="30"/>
      <c r="M33" s="30"/>
      <c r="N33" s="30"/>
      <c r="O33" s="30"/>
      <c r="P33" s="30"/>
    </row>
    <row r="34" spans="1:16" x14ac:dyDescent="0.25">
      <c r="A34" s="207" t="s">
        <v>247</v>
      </c>
      <c r="B34" s="207"/>
      <c r="C34" s="207"/>
      <c r="D34" s="207"/>
      <c r="E34" s="207"/>
      <c r="F34" s="207"/>
      <c r="G34" s="58">
        <f>G33/G32</f>
        <v>0.95</v>
      </c>
      <c r="H34" s="30"/>
      <c r="I34" s="30"/>
      <c r="J34" s="30"/>
      <c r="K34" s="30"/>
      <c r="L34" s="30"/>
      <c r="M34" s="30"/>
      <c r="N34" s="30"/>
      <c r="O34" s="30"/>
      <c r="P34" s="30"/>
    </row>
  </sheetData>
  <mergeCells count="8">
    <mergeCell ref="E1:P2"/>
    <mergeCell ref="G8:J8"/>
    <mergeCell ref="L8:P8"/>
    <mergeCell ref="A34:F34"/>
    <mergeCell ref="B18:E18"/>
    <mergeCell ref="G18:J18"/>
    <mergeCell ref="B8:E8"/>
    <mergeCell ref="A22:P22"/>
  </mergeCells>
  <hyperlinks>
    <hyperlink ref="G8:J8" location="'Componente 2'!A1" display="'Componente 2'!A1"/>
    <hyperlink ref="M8:P8" location="'Componente 3'!A1" display="'Componente 3'!A1"/>
    <hyperlink ref="B18:E18" location="'Componente 4'!A1" display="'Componente 4'!A1"/>
    <hyperlink ref="G18:J18" location="'Componente 5'!A1" display="'Componente 5'!A1"/>
    <hyperlink ref="B8:E8" location="'Componente 1'!A1" display="'Componente 1'!A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M19"/>
  <sheetViews>
    <sheetView zoomScaleNormal="100" workbookViewId="0">
      <pane xSplit="2" ySplit="3" topLeftCell="C14" activePane="bottomRight" state="frozen"/>
      <selection pane="topRight" activeCell="C1" sqref="C1"/>
      <selection pane="bottomLeft" activeCell="A4" sqref="A4"/>
      <selection pane="bottomRight" activeCell="A14" sqref="A14:A16"/>
    </sheetView>
  </sheetViews>
  <sheetFormatPr baseColWidth="10" defaultRowHeight="15" x14ac:dyDescent="0.25"/>
  <cols>
    <col min="1" max="1" width="32.28515625" style="98" customWidth="1"/>
    <col min="2" max="2" width="7.42578125" style="98" customWidth="1"/>
    <col min="3" max="3" width="49.85546875" style="2" customWidth="1"/>
    <col min="4" max="4" width="39.7109375" style="2" customWidth="1"/>
    <col min="5" max="5" width="36.140625" style="2" customWidth="1"/>
    <col min="6" max="7" width="18.140625" style="2" customWidth="1"/>
    <col min="8" max="8" width="85.42578125" style="28" customWidth="1"/>
    <col min="9" max="9" width="79.42578125" style="28" customWidth="1"/>
    <col min="10" max="10" width="64" style="28" customWidth="1"/>
    <col min="11" max="11" width="65.7109375" style="28" customWidth="1"/>
    <col min="12" max="12" width="63.85546875" style="2" customWidth="1"/>
    <col min="13" max="13" width="65.140625" style="2" customWidth="1"/>
    <col min="14" max="16384" width="11.42578125" style="2"/>
  </cols>
  <sheetData>
    <row r="1" spans="1:13" ht="85.5" customHeight="1" x14ac:dyDescent="0.25">
      <c r="A1" s="212" t="s">
        <v>411</v>
      </c>
      <c r="B1" s="213"/>
      <c r="C1" s="213"/>
      <c r="D1" s="213"/>
      <c r="E1" s="213"/>
      <c r="F1" s="213"/>
      <c r="G1" s="213"/>
      <c r="H1" s="26"/>
      <c r="I1" s="26"/>
      <c r="J1" s="29"/>
    </row>
    <row r="2" spans="1:13" ht="49.5" customHeight="1" x14ac:dyDescent="0.25">
      <c r="A2" s="210" t="s">
        <v>5</v>
      </c>
      <c r="B2" s="211"/>
      <c r="C2" s="211"/>
      <c r="D2" s="211"/>
      <c r="E2" s="211"/>
      <c r="F2" s="211"/>
      <c r="G2" s="211"/>
      <c r="J2" s="132"/>
    </row>
    <row r="3" spans="1:13" ht="27" customHeight="1" x14ac:dyDescent="0.25">
      <c r="A3" s="133" t="s">
        <v>6</v>
      </c>
      <c r="B3" s="214" t="s">
        <v>7</v>
      </c>
      <c r="C3" s="214"/>
      <c r="D3" s="133" t="s">
        <v>8</v>
      </c>
      <c r="E3" s="133" t="s">
        <v>9</v>
      </c>
      <c r="F3" s="133" t="s">
        <v>18</v>
      </c>
      <c r="G3" s="133" t="s">
        <v>10</v>
      </c>
      <c r="H3" s="133" t="s">
        <v>227</v>
      </c>
      <c r="I3" s="133" t="s">
        <v>229</v>
      </c>
      <c r="J3" s="133" t="s">
        <v>228</v>
      </c>
      <c r="K3" s="134" t="s">
        <v>503</v>
      </c>
      <c r="L3" s="135" t="s">
        <v>219</v>
      </c>
      <c r="M3" s="135" t="s">
        <v>228</v>
      </c>
    </row>
    <row r="4" spans="1:13" ht="45" x14ac:dyDescent="0.25">
      <c r="A4" s="209" t="s">
        <v>288</v>
      </c>
      <c r="B4" s="136" t="s">
        <v>289</v>
      </c>
      <c r="C4" s="137" t="s">
        <v>290</v>
      </c>
      <c r="D4" s="136" t="s">
        <v>291</v>
      </c>
      <c r="E4" s="136" t="s">
        <v>292</v>
      </c>
      <c r="F4" s="138">
        <v>43497</v>
      </c>
      <c r="G4" s="138">
        <v>43510</v>
      </c>
      <c r="H4" s="102" t="s">
        <v>345</v>
      </c>
      <c r="I4" s="76" t="s">
        <v>346</v>
      </c>
      <c r="J4" s="102" t="s">
        <v>347</v>
      </c>
      <c r="K4" s="102"/>
      <c r="L4" s="139"/>
      <c r="M4" s="139"/>
    </row>
    <row r="5" spans="1:13" ht="30" x14ac:dyDescent="0.25">
      <c r="A5" s="209"/>
      <c r="B5" s="136" t="s">
        <v>293</v>
      </c>
      <c r="C5" s="137" t="s">
        <v>294</v>
      </c>
      <c r="D5" s="136" t="s">
        <v>291</v>
      </c>
      <c r="E5" s="136" t="s">
        <v>292</v>
      </c>
      <c r="F5" s="138">
        <v>43497</v>
      </c>
      <c r="G5" s="138">
        <v>43524</v>
      </c>
      <c r="H5" s="102" t="s">
        <v>348</v>
      </c>
      <c r="I5" s="76" t="s">
        <v>349</v>
      </c>
      <c r="J5" s="102" t="s">
        <v>350</v>
      </c>
      <c r="K5" s="102"/>
      <c r="L5" s="139"/>
      <c r="M5" s="139"/>
    </row>
    <row r="6" spans="1:13" ht="75" x14ac:dyDescent="0.25">
      <c r="A6" s="209"/>
      <c r="B6" s="136" t="s">
        <v>295</v>
      </c>
      <c r="C6" s="137" t="s">
        <v>296</v>
      </c>
      <c r="D6" s="136" t="s">
        <v>291</v>
      </c>
      <c r="E6" s="136" t="s">
        <v>292</v>
      </c>
      <c r="F6" s="138">
        <v>43497</v>
      </c>
      <c r="G6" s="138">
        <v>43510</v>
      </c>
      <c r="H6" s="102" t="s">
        <v>351</v>
      </c>
      <c r="I6" s="76" t="s">
        <v>352</v>
      </c>
      <c r="J6" s="102" t="s">
        <v>353</v>
      </c>
      <c r="K6" s="102"/>
      <c r="L6" s="139"/>
      <c r="M6" s="139"/>
    </row>
    <row r="7" spans="1:13" ht="90" x14ac:dyDescent="0.25">
      <c r="A7" s="209" t="s">
        <v>297</v>
      </c>
      <c r="B7" s="136" t="s">
        <v>298</v>
      </c>
      <c r="C7" s="137" t="s">
        <v>359</v>
      </c>
      <c r="D7" s="136" t="s">
        <v>291</v>
      </c>
      <c r="E7" s="136" t="s">
        <v>292</v>
      </c>
      <c r="F7" s="138">
        <v>43525</v>
      </c>
      <c r="G7" s="138">
        <v>43539</v>
      </c>
      <c r="H7" s="102" t="s">
        <v>355</v>
      </c>
      <c r="I7" s="76" t="s">
        <v>356</v>
      </c>
      <c r="J7" s="102" t="s">
        <v>357</v>
      </c>
      <c r="K7" s="102"/>
      <c r="L7" s="139"/>
      <c r="M7" s="139"/>
    </row>
    <row r="8" spans="1:13" ht="75" x14ac:dyDescent="0.25">
      <c r="A8" s="209"/>
      <c r="B8" s="136" t="s">
        <v>299</v>
      </c>
      <c r="C8" s="137" t="s">
        <v>358</v>
      </c>
      <c r="D8" s="136" t="s">
        <v>291</v>
      </c>
      <c r="E8" s="136" t="s">
        <v>292</v>
      </c>
      <c r="F8" s="138">
        <v>43511</v>
      </c>
      <c r="G8" s="138">
        <v>43548</v>
      </c>
      <c r="H8" s="102" t="s">
        <v>360</v>
      </c>
      <c r="I8" s="76" t="s">
        <v>354</v>
      </c>
      <c r="J8" s="102" t="s">
        <v>361</v>
      </c>
      <c r="K8" s="102"/>
      <c r="L8" s="139"/>
      <c r="M8" s="139"/>
    </row>
    <row r="9" spans="1:13" ht="60" x14ac:dyDescent="0.25">
      <c r="A9" s="209"/>
      <c r="B9" s="140" t="s">
        <v>300</v>
      </c>
      <c r="C9" s="178" t="s">
        <v>362</v>
      </c>
      <c r="D9" s="140" t="s">
        <v>291</v>
      </c>
      <c r="E9" s="140" t="s">
        <v>301</v>
      </c>
      <c r="F9" s="142">
        <v>43565</v>
      </c>
      <c r="G9" s="142">
        <v>43570</v>
      </c>
      <c r="H9" s="102" t="s">
        <v>363</v>
      </c>
      <c r="I9" s="76" t="s">
        <v>364</v>
      </c>
      <c r="J9" s="102" t="s">
        <v>365</v>
      </c>
      <c r="K9" s="176" t="s">
        <v>423</v>
      </c>
      <c r="L9" s="143" t="s">
        <v>354</v>
      </c>
      <c r="M9" s="139" t="s">
        <v>421</v>
      </c>
    </row>
    <row r="10" spans="1:13" ht="45" x14ac:dyDescent="0.25">
      <c r="A10" s="209"/>
      <c r="B10" s="136" t="s">
        <v>302</v>
      </c>
      <c r="C10" s="179" t="s">
        <v>303</v>
      </c>
      <c r="D10" s="136" t="s">
        <v>291</v>
      </c>
      <c r="E10" s="136" t="s">
        <v>301</v>
      </c>
      <c r="F10" s="138">
        <v>43575</v>
      </c>
      <c r="G10" s="138">
        <v>43581</v>
      </c>
      <c r="H10" s="102" t="s">
        <v>366</v>
      </c>
      <c r="I10" s="76" t="s">
        <v>354</v>
      </c>
      <c r="J10" s="102" t="s">
        <v>361</v>
      </c>
      <c r="K10" s="176"/>
      <c r="L10" s="139"/>
      <c r="M10" s="139"/>
    </row>
    <row r="11" spans="1:13" ht="409.5" customHeight="1" x14ac:dyDescent="0.25">
      <c r="A11" s="209"/>
      <c r="B11" s="140" t="s">
        <v>304</v>
      </c>
      <c r="C11" s="178" t="s">
        <v>305</v>
      </c>
      <c r="D11" s="140" t="s">
        <v>291</v>
      </c>
      <c r="E11" s="140" t="s">
        <v>306</v>
      </c>
      <c r="F11" s="142">
        <v>43800</v>
      </c>
      <c r="G11" s="142">
        <v>43829</v>
      </c>
      <c r="H11" s="102" t="s">
        <v>369</v>
      </c>
      <c r="I11" s="76" t="s">
        <v>364</v>
      </c>
      <c r="J11" s="102" t="s">
        <v>370</v>
      </c>
      <c r="K11" s="176" t="s">
        <v>424</v>
      </c>
      <c r="L11" s="143" t="s">
        <v>354</v>
      </c>
      <c r="M11" s="102" t="s">
        <v>422</v>
      </c>
    </row>
    <row r="12" spans="1:13" ht="90" x14ac:dyDescent="0.25">
      <c r="A12" s="209"/>
      <c r="B12" s="140" t="s">
        <v>307</v>
      </c>
      <c r="C12" s="178" t="s">
        <v>308</v>
      </c>
      <c r="D12" s="140" t="s">
        <v>291</v>
      </c>
      <c r="E12" s="140" t="s">
        <v>301</v>
      </c>
      <c r="F12" s="142">
        <v>43617</v>
      </c>
      <c r="G12" s="142">
        <v>43738</v>
      </c>
      <c r="H12" s="102"/>
      <c r="I12" s="102"/>
      <c r="J12" s="102"/>
      <c r="K12" s="176" t="s">
        <v>426</v>
      </c>
      <c r="L12" s="139" t="s">
        <v>354</v>
      </c>
      <c r="M12" s="139"/>
    </row>
    <row r="13" spans="1:13" ht="66.75" customHeight="1" x14ac:dyDescent="0.25">
      <c r="A13" s="209"/>
      <c r="B13" s="140" t="s">
        <v>309</v>
      </c>
      <c r="C13" s="178" t="s">
        <v>310</v>
      </c>
      <c r="D13" s="140" t="s">
        <v>291</v>
      </c>
      <c r="E13" s="140" t="s">
        <v>311</v>
      </c>
      <c r="F13" s="142">
        <v>43617</v>
      </c>
      <c r="G13" s="142">
        <v>43768</v>
      </c>
      <c r="H13" s="102"/>
      <c r="I13" s="102"/>
      <c r="J13" s="102"/>
      <c r="K13" s="177" t="s">
        <v>571</v>
      </c>
      <c r="L13" s="139"/>
      <c r="M13" s="139"/>
    </row>
    <row r="14" spans="1:13" ht="64.5" customHeight="1" x14ac:dyDescent="0.25">
      <c r="A14" s="209" t="s">
        <v>312</v>
      </c>
      <c r="B14" s="140" t="s">
        <v>313</v>
      </c>
      <c r="C14" s="178" t="s">
        <v>314</v>
      </c>
      <c r="D14" s="140" t="s">
        <v>291</v>
      </c>
      <c r="E14" s="140" t="s">
        <v>315</v>
      </c>
      <c r="F14" s="142">
        <v>43617</v>
      </c>
      <c r="G14" s="142">
        <v>43828</v>
      </c>
      <c r="H14" s="102"/>
      <c r="I14" s="102"/>
      <c r="J14" s="102"/>
      <c r="K14" s="177" t="s">
        <v>571</v>
      </c>
      <c r="L14" s="139"/>
      <c r="M14" s="139"/>
    </row>
    <row r="15" spans="1:13" ht="64.5" customHeight="1" x14ac:dyDescent="0.25">
      <c r="A15" s="209"/>
      <c r="B15" s="140" t="s">
        <v>316</v>
      </c>
      <c r="C15" s="178" t="s">
        <v>317</v>
      </c>
      <c r="D15" s="140" t="s">
        <v>291</v>
      </c>
      <c r="E15" s="140" t="s">
        <v>528</v>
      </c>
      <c r="F15" s="142">
        <v>43617</v>
      </c>
      <c r="G15" s="138">
        <v>43646</v>
      </c>
      <c r="H15" s="102"/>
      <c r="I15" s="102"/>
      <c r="J15" s="102"/>
      <c r="K15" s="176" t="s">
        <v>702</v>
      </c>
      <c r="L15" s="139"/>
      <c r="M15" s="139"/>
    </row>
    <row r="16" spans="1:13" ht="39" customHeight="1" x14ac:dyDescent="0.25">
      <c r="A16" s="209"/>
      <c r="B16" s="140" t="s">
        <v>318</v>
      </c>
      <c r="C16" s="178" t="s">
        <v>319</v>
      </c>
      <c r="D16" s="140" t="s">
        <v>291</v>
      </c>
      <c r="E16" s="140" t="s">
        <v>301</v>
      </c>
      <c r="F16" s="142">
        <v>43617</v>
      </c>
      <c r="G16" s="142">
        <v>43828</v>
      </c>
      <c r="H16" s="102"/>
      <c r="I16" s="102"/>
      <c r="J16" s="102"/>
      <c r="K16" s="176"/>
      <c r="L16" s="139"/>
      <c r="M16" s="139"/>
    </row>
    <row r="17" spans="1:13" ht="214.5" customHeight="1" x14ac:dyDescent="0.25">
      <c r="A17" s="209" t="s">
        <v>320</v>
      </c>
      <c r="B17" s="140" t="s">
        <v>321</v>
      </c>
      <c r="C17" s="178" t="s">
        <v>525</v>
      </c>
      <c r="D17" s="140" t="s">
        <v>291</v>
      </c>
      <c r="E17" s="140" t="s">
        <v>301</v>
      </c>
      <c r="F17" s="142">
        <v>43496</v>
      </c>
      <c r="G17" s="142">
        <v>43826</v>
      </c>
      <c r="H17" s="102" t="s">
        <v>367</v>
      </c>
      <c r="I17" s="76" t="s">
        <v>364</v>
      </c>
      <c r="J17" s="102" t="s">
        <v>368</v>
      </c>
      <c r="K17" s="176" t="s">
        <v>569</v>
      </c>
      <c r="L17" s="143" t="s">
        <v>354</v>
      </c>
      <c r="M17" s="102" t="s">
        <v>526</v>
      </c>
    </row>
    <row r="18" spans="1:13" ht="255" x14ac:dyDescent="0.25">
      <c r="A18" s="209"/>
      <c r="B18" s="140" t="s">
        <v>322</v>
      </c>
      <c r="C18" s="178" t="s">
        <v>323</v>
      </c>
      <c r="D18" s="140" t="s">
        <v>324</v>
      </c>
      <c r="E18" s="140" t="s">
        <v>301</v>
      </c>
      <c r="F18" s="142">
        <v>43467</v>
      </c>
      <c r="G18" s="142">
        <v>43828</v>
      </c>
      <c r="H18" s="102" t="s">
        <v>553</v>
      </c>
      <c r="I18" s="76" t="s">
        <v>364</v>
      </c>
      <c r="J18" s="102" t="s">
        <v>554</v>
      </c>
      <c r="K18" s="176" t="s">
        <v>555</v>
      </c>
      <c r="L18" s="76" t="s">
        <v>527</v>
      </c>
      <c r="M18" s="102" t="s">
        <v>556</v>
      </c>
    </row>
    <row r="19" spans="1:13" ht="30" x14ac:dyDescent="0.25">
      <c r="A19" s="141" t="s">
        <v>325</v>
      </c>
      <c r="B19" s="140" t="s">
        <v>326</v>
      </c>
      <c r="C19" s="178" t="s">
        <v>557</v>
      </c>
      <c r="D19" s="140" t="s">
        <v>327</v>
      </c>
      <c r="E19" s="140" t="s">
        <v>11</v>
      </c>
      <c r="F19" s="142">
        <v>43739</v>
      </c>
      <c r="G19" s="142">
        <v>43826</v>
      </c>
      <c r="H19" s="102"/>
      <c r="I19" s="102"/>
      <c r="J19" s="102"/>
      <c r="K19" s="176" t="s">
        <v>703</v>
      </c>
      <c r="L19" s="139"/>
      <c r="M19" s="139"/>
    </row>
  </sheetData>
  <mergeCells count="7">
    <mergeCell ref="A14:A16"/>
    <mergeCell ref="A17:A18"/>
    <mergeCell ref="A2:G2"/>
    <mergeCell ref="A1:G1"/>
    <mergeCell ref="B3:C3"/>
    <mergeCell ref="A4:A6"/>
    <mergeCell ref="A7:A13"/>
  </mergeCells>
  <hyperlinks>
    <hyperlink ref="I4" r:id="rId1"/>
    <hyperlink ref="I5" r:id="rId2"/>
    <hyperlink ref="I6" r:id="rId3"/>
    <hyperlink ref="I8" r:id="rId4"/>
    <hyperlink ref="I10" r:id="rId5"/>
    <hyperlink ref="I17" r:id="rId6"/>
    <hyperlink ref="I11" r:id="rId7"/>
    <hyperlink ref="I18" r:id="rId8"/>
    <hyperlink ref="I9" r:id="rId9"/>
    <hyperlink ref="L9" r:id="rId10"/>
    <hyperlink ref="L11" r:id="rId11"/>
    <hyperlink ref="L17" r:id="rId12"/>
    <hyperlink ref="L18" r:id="rId13"/>
  </hyperlinks>
  <pageMargins left="0.7" right="0.7" top="0.75" bottom="0.75" header="0.3" footer="0.3"/>
  <pageSetup orientation="portrait" r:id="rId14"/>
  <drawing r:id="rId15"/>
  <legacy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R21"/>
  <sheetViews>
    <sheetView topLeftCell="E14" zoomScaleNormal="100" workbookViewId="0">
      <selection activeCell="F14" sqref="F14"/>
    </sheetView>
  </sheetViews>
  <sheetFormatPr baseColWidth="10" defaultRowHeight="15" x14ac:dyDescent="0.25"/>
  <cols>
    <col min="1" max="1" width="8.7109375" customWidth="1"/>
    <col min="2" max="2" width="10.7109375" customWidth="1"/>
    <col min="3" max="3" width="24.85546875" customWidth="1"/>
    <col min="4" max="4" width="20.140625" customWidth="1"/>
    <col min="5" max="5" width="48.85546875" customWidth="1"/>
    <col min="6" max="6" width="41.5703125" customWidth="1"/>
    <col min="7" max="7" width="30.7109375" customWidth="1"/>
    <col min="8" max="8" width="22.28515625" customWidth="1"/>
    <col min="9" max="9" width="25.7109375" customWidth="1"/>
    <col min="10" max="10" width="15.7109375" style="62" customWidth="1"/>
    <col min="11" max="11" width="20" style="62" customWidth="1"/>
    <col min="12" max="12" width="31.140625" customWidth="1"/>
    <col min="13" max="13" width="72.28515625" customWidth="1"/>
    <col min="14" max="14" width="58.5703125" customWidth="1"/>
    <col min="15" max="15" width="45.140625" customWidth="1"/>
    <col min="16" max="18" width="65.7109375" customWidth="1"/>
  </cols>
  <sheetData>
    <row r="1" spans="1:18" s="9" customFormat="1" ht="84.75" customHeight="1" x14ac:dyDescent="0.25">
      <c r="A1" s="99"/>
      <c r="B1" s="99"/>
      <c r="C1" s="217" t="s">
        <v>411</v>
      </c>
      <c r="D1" s="217"/>
      <c r="E1" s="217"/>
      <c r="F1" s="217"/>
      <c r="G1" s="217"/>
      <c r="H1" s="217"/>
      <c r="I1" s="217"/>
      <c r="J1" s="217"/>
      <c r="K1" s="217"/>
      <c r="L1" s="217"/>
      <c r="M1" s="217"/>
    </row>
    <row r="2" spans="1:18" s="9" customFormat="1" ht="48.75" customHeight="1" thickBot="1" x14ac:dyDescent="0.3">
      <c r="A2" s="99"/>
      <c r="B2" s="99"/>
      <c r="C2" s="210" t="s">
        <v>12</v>
      </c>
      <c r="D2" s="211"/>
      <c r="E2" s="211"/>
      <c r="F2" s="211"/>
      <c r="G2" s="211"/>
      <c r="H2" s="211"/>
      <c r="I2" s="211"/>
      <c r="J2" s="211"/>
      <c r="K2" s="211"/>
      <c r="L2" s="211"/>
      <c r="M2" s="211"/>
    </row>
    <row r="3" spans="1:18" s="9" customFormat="1" ht="20.100000000000001" customHeight="1" thickBot="1" x14ac:dyDescent="0.3">
      <c r="C3" s="220" t="s">
        <v>328</v>
      </c>
      <c r="D3" s="220"/>
      <c r="E3" s="220"/>
      <c r="F3" s="221" t="s">
        <v>329</v>
      </c>
      <c r="G3" s="222"/>
      <c r="H3" s="81"/>
      <c r="I3" s="81"/>
      <c r="J3" s="70"/>
      <c r="K3" s="60"/>
      <c r="L3" s="60"/>
      <c r="M3" s="60"/>
    </row>
    <row r="4" spans="1:18" s="9" customFormat="1" ht="20.100000000000001" customHeight="1" thickBot="1" x14ac:dyDescent="0.3">
      <c r="C4" s="79"/>
      <c r="D4" s="79"/>
      <c r="E4" s="80"/>
      <c r="F4" s="77"/>
      <c r="G4" s="77"/>
      <c r="H4" s="80"/>
      <c r="I4" s="80"/>
      <c r="J4" s="70"/>
      <c r="K4" s="60"/>
      <c r="L4" s="60"/>
      <c r="M4" s="60"/>
    </row>
    <row r="5" spans="1:18" s="9" customFormat="1" ht="20.100000000000001" customHeight="1" thickBot="1" x14ac:dyDescent="0.35">
      <c r="C5" s="220" t="s">
        <v>330</v>
      </c>
      <c r="D5" s="220"/>
      <c r="E5" s="220"/>
      <c r="F5" s="221" t="s">
        <v>331</v>
      </c>
      <c r="G5" s="222"/>
      <c r="H5" s="82"/>
      <c r="I5" s="82"/>
      <c r="J5" s="70"/>
      <c r="K5" s="71" t="s">
        <v>332</v>
      </c>
      <c r="L5" s="64" t="s">
        <v>333</v>
      </c>
      <c r="M5" s="60"/>
    </row>
    <row r="6" spans="1:18" s="9" customFormat="1" ht="21.75" customHeight="1" thickBot="1" x14ac:dyDescent="0.35">
      <c r="C6" s="79"/>
      <c r="D6" s="79"/>
      <c r="E6" s="80"/>
      <c r="F6" s="77"/>
      <c r="G6" s="77"/>
      <c r="H6" s="80"/>
      <c r="I6" s="80"/>
      <c r="J6" s="70"/>
      <c r="K6" s="72"/>
      <c r="L6" s="61"/>
      <c r="M6" s="61"/>
    </row>
    <row r="7" spans="1:18" s="9" customFormat="1" ht="20.100000000000001" customHeight="1" thickBot="1" x14ac:dyDescent="0.35">
      <c r="C7" s="220" t="s">
        <v>334</v>
      </c>
      <c r="D7" s="220"/>
      <c r="E7" s="220"/>
      <c r="F7" s="221" t="s">
        <v>371</v>
      </c>
      <c r="G7" s="222"/>
      <c r="H7" s="82"/>
      <c r="I7" s="82"/>
      <c r="J7" s="70"/>
      <c r="K7" s="71" t="s">
        <v>335</v>
      </c>
      <c r="L7" s="65">
        <v>2019</v>
      </c>
      <c r="M7" s="60"/>
    </row>
    <row r="8" spans="1:18" s="9" customFormat="1" ht="20.100000000000001" customHeight="1" thickBot="1" x14ac:dyDescent="0.3">
      <c r="C8" s="79"/>
      <c r="D8" s="79"/>
      <c r="E8" s="80"/>
      <c r="F8" s="77"/>
      <c r="G8" s="77"/>
      <c r="H8" s="80"/>
      <c r="I8" s="80"/>
      <c r="J8" s="70"/>
      <c r="K8" s="60"/>
      <c r="L8" s="60"/>
      <c r="M8" s="60"/>
    </row>
    <row r="9" spans="1:18" s="9" customFormat="1" ht="20.100000000000001" customHeight="1" thickBot="1" x14ac:dyDescent="0.3">
      <c r="C9" s="220" t="s">
        <v>336</v>
      </c>
      <c r="D9" s="220"/>
      <c r="E9" s="223"/>
      <c r="F9" s="221" t="s">
        <v>337</v>
      </c>
      <c r="G9" s="222"/>
      <c r="H9" s="80"/>
      <c r="I9" s="80"/>
      <c r="J9" s="70"/>
      <c r="K9" s="60"/>
      <c r="L9" s="60"/>
      <c r="M9" s="60"/>
    </row>
    <row r="10" spans="1:18" s="9" customFormat="1" ht="20.100000000000001" customHeight="1" x14ac:dyDescent="0.3">
      <c r="C10" s="66"/>
      <c r="D10" s="66"/>
      <c r="E10" s="67"/>
      <c r="F10" s="63"/>
      <c r="G10" s="63"/>
      <c r="J10" s="70"/>
      <c r="K10" s="60"/>
      <c r="L10" s="60"/>
      <c r="M10" s="60"/>
    </row>
    <row r="11" spans="1:18" s="69" customFormat="1" ht="48.75" customHeight="1" x14ac:dyDescent="0.25">
      <c r="F11" s="78" t="s">
        <v>338</v>
      </c>
      <c r="J11" s="73"/>
      <c r="K11" s="68"/>
      <c r="L11" s="68"/>
      <c r="M11" s="68"/>
    </row>
    <row r="12" spans="1:18" s="5" customFormat="1" ht="24.75" customHeight="1" x14ac:dyDescent="0.25">
      <c r="A12" s="219" t="s">
        <v>13</v>
      </c>
      <c r="B12" s="219"/>
      <c r="C12" s="219"/>
      <c r="D12" s="219"/>
      <c r="E12" s="218" t="s">
        <v>16</v>
      </c>
      <c r="F12" s="218"/>
      <c r="G12" s="218"/>
      <c r="H12" s="218"/>
      <c r="I12" s="218"/>
      <c r="J12" s="219" t="s">
        <v>17</v>
      </c>
      <c r="K12" s="219"/>
      <c r="L12" s="219"/>
      <c r="M12" s="216" t="s">
        <v>342</v>
      </c>
      <c r="N12" s="216" t="s">
        <v>229</v>
      </c>
      <c r="O12" s="216" t="s">
        <v>230</v>
      </c>
      <c r="P12" s="215" t="s">
        <v>502</v>
      </c>
      <c r="Q12" s="215" t="s">
        <v>229</v>
      </c>
      <c r="R12" s="215" t="s">
        <v>230</v>
      </c>
    </row>
    <row r="13" spans="1:18" s="3" customFormat="1" ht="30" customHeight="1" x14ac:dyDescent="0.25">
      <c r="A13" s="107" t="s">
        <v>340</v>
      </c>
      <c r="B13" s="107" t="s">
        <v>341</v>
      </c>
      <c r="C13" s="107" t="s">
        <v>14</v>
      </c>
      <c r="D13" s="107" t="s">
        <v>15</v>
      </c>
      <c r="E13" s="108" t="s">
        <v>19</v>
      </c>
      <c r="F13" s="108" t="s">
        <v>20</v>
      </c>
      <c r="G13" s="108" t="s">
        <v>21</v>
      </c>
      <c r="H13" s="108" t="s">
        <v>22</v>
      </c>
      <c r="I13" s="108" t="s">
        <v>23</v>
      </c>
      <c r="J13" s="107" t="s">
        <v>18</v>
      </c>
      <c r="K13" s="107" t="s">
        <v>339</v>
      </c>
      <c r="L13" s="107" t="s">
        <v>9</v>
      </c>
      <c r="M13" s="216"/>
      <c r="N13" s="216"/>
      <c r="O13" s="216"/>
      <c r="P13" s="215"/>
      <c r="Q13" s="215"/>
      <c r="R13" s="215"/>
    </row>
    <row r="14" spans="1:18" s="9" customFormat="1" ht="155.25" customHeight="1" x14ac:dyDescent="0.25">
      <c r="A14" s="109" t="s">
        <v>344</v>
      </c>
      <c r="B14" s="109">
        <v>18324</v>
      </c>
      <c r="C14" s="75" t="s">
        <v>24</v>
      </c>
      <c r="D14" s="75" t="s">
        <v>25</v>
      </c>
      <c r="E14" s="105" t="s">
        <v>343</v>
      </c>
      <c r="F14" s="105" t="s">
        <v>26</v>
      </c>
      <c r="G14" s="75"/>
      <c r="H14" s="103" t="s">
        <v>27</v>
      </c>
      <c r="I14" s="103" t="s">
        <v>33</v>
      </c>
      <c r="J14" s="106">
        <v>43500</v>
      </c>
      <c r="K14" s="106">
        <v>43707</v>
      </c>
      <c r="L14" s="75" t="s">
        <v>28</v>
      </c>
      <c r="M14" s="110"/>
      <c r="N14" s="110"/>
      <c r="O14" s="110"/>
      <c r="P14" s="105" t="s">
        <v>558</v>
      </c>
      <c r="Q14" s="87" t="s">
        <v>704</v>
      </c>
      <c r="R14" s="122"/>
    </row>
    <row r="15" spans="1:18" ht="366.75" customHeight="1" x14ac:dyDescent="0.25">
      <c r="A15" s="109" t="s">
        <v>344</v>
      </c>
      <c r="B15" s="109">
        <v>18324</v>
      </c>
      <c r="C15" s="75" t="s">
        <v>24</v>
      </c>
      <c r="D15" s="59" t="s">
        <v>25</v>
      </c>
      <c r="E15" s="100" t="s">
        <v>343</v>
      </c>
      <c r="F15" s="87" t="s">
        <v>29</v>
      </c>
      <c r="G15" s="42" t="s">
        <v>30</v>
      </c>
      <c r="H15" s="42" t="s">
        <v>31</v>
      </c>
      <c r="I15" s="42" t="s">
        <v>32</v>
      </c>
      <c r="J15" s="74">
        <v>43500</v>
      </c>
      <c r="K15" s="74">
        <v>43585</v>
      </c>
      <c r="L15" s="43" t="s">
        <v>28</v>
      </c>
      <c r="M15" s="41" t="s">
        <v>280</v>
      </c>
      <c r="N15" s="111" t="s">
        <v>257</v>
      </c>
      <c r="O15" s="112" t="s">
        <v>277</v>
      </c>
      <c r="P15" s="113"/>
      <c r="Q15" s="113"/>
      <c r="R15" s="113"/>
    </row>
    <row r="16" spans="1:18" x14ac:dyDescent="0.25">
      <c r="C16" s="6"/>
      <c r="D16" s="6"/>
      <c r="E16" s="6"/>
      <c r="F16" s="6"/>
      <c r="G16" s="6"/>
      <c r="H16" s="6"/>
      <c r="I16" s="6"/>
      <c r="J16" s="3"/>
      <c r="K16" s="3"/>
      <c r="L16" s="6"/>
    </row>
    <row r="17" spans="3:12" x14ac:dyDescent="0.25">
      <c r="C17" s="6"/>
      <c r="D17" s="6"/>
      <c r="E17" s="6"/>
      <c r="F17" s="6"/>
      <c r="G17" s="6"/>
      <c r="H17" s="6"/>
      <c r="I17" s="6"/>
      <c r="J17" s="3"/>
      <c r="K17" s="3"/>
      <c r="L17" s="6"/>
    </row>
    <row r="18" spans="3:12" x14ac:dyDescent="0.25">
      <c r="C18" s="6"/>
      <c r="D18" s="6"/>
      <c r="E18" s="6"/>
      <c r="F18" s="6"/>
      <c r="G18" s="6"/>
      <c r="H18" s="6"/>
      <c r="I18" s="6"/>
      <c r="J18" s="3"/>
      <c r="K18" s="3"/>
      <c r="L18" s="6"/>
    </row>
    <row r="19" spans="3:12" x14ac:dyDescent="0.25">
      <c r="C19" s="6"/>
      <c r="D19" s="6"/>
      <c r="E19" s="6"/>
      <c r="F19" s="6"/>
      <c r="G19" s="6"/>
      <c r="H19" s="6"/>
      <c r="I19" s="6"/>
      <c r="J19" s="3"/>
      <c r="K19" s="3"/>
      <c r="L19" s="6"/>
    </row>
    <row r="20" spans="3:12" x14ac:dyDescent="0.25">
      <c r="C20" s="6"/>
      <c r="D20" s="6"/>
      <c r="E20" s="6"/>
      <c r="F20" s="6"/>
      <c r="G20" s="6"/>
      <c r="H20" s="6"/>
      <c r="I20" s="6"/>
      <c r="J20" s="3"/>
      <c r="K20" s="3"/>
      <c r="L20" s="6"/>
    </row>
    <row r="21" spans="3:12" x14ac:dyDescent="0.25">
      <c r="C21" s="4"/>
      <c r="D21" s="4"/>
      <c r="E21" s="4"/>
      <c r="F21" s="4"/>
      <c r="G21" s="4"/>
      <c r="H21" s="4"/>
      <c r="I21" s="4"/>
      <c r="J21" s="5"/>
      <c r="K21" s="5"/>
      <c r="L21" s="4"/>
    </row>
  </sheetData>
  <mergeCells count="19">
    <mergeCell ref="C1:M1"/>
    <mergeCell ref="C2:M2"/>
    <mergeCell ref="M12:M13"/>
    <mergeCell ref="E12:I12"/>
    <mergeCell ref="J12:L12"/>
    <mergeCell ref="C3:E3"/>
    <mergeCell ref="C5:E5"/>
    <mergeCell ref="C7:E7"/>
    <mergeCell ref="F5:G5"/>
    <mergeCell ref="F3:G3"/>
    <mergeCell ref="F7:G7"/>
    <mergeCell ref="A12:D12"/>
    <mergeCell ref="C9:E9"/>
    <mergeCell ref="F9:G9"/>
    <mergeCell ref="P12:P13"/>
    <mergeCell ref="Q12:Q13"/>
    <mergeCell ref="R12:R13"/>
    <mergeCell ref="N12:N13"/>
    <mergeCell ref="O12:O13"/>
  </mergeCells>
  <hyperlinks>
    <hyperlink ref="N15"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S24"/>
  <sheetViews>
    <sheetView zoomScaleNormal="100" workbookViewId="0">
      <pane xSplit="1" ySplit="4" topLeftCell="O25" activePane="bottomRight" state="frozen"/>
      <selection pane="topRight" activeCell="B1" sqref="B1"/>
      <selection pane="bottomLeft" activeCell="A5" sqref="A5"/>
      <selection pane="bottomRight" activeCell="Q25" sqref="Q25"/>
    </sheetView>
  </sheetViews>
  <sheetFormatPr baseColWidth="10" defaultRowHeight="15" x14ac:dyDescent="0.25"/>
  <cols>
    <col min="1" max="1" width="15.5703125" style="61" customWidth="1"/>
    <col min="2" max="2" width="45.5703125" style="61" customWidth="1"/>
    <col min="3" max="3" width="14.28515625" style="61" customWidth="1"/>
    <col min="4" max="7" width="12.7109375" style="61" customWidth="1"/>
    <col min="8" max="10" width="7.7109375" style="61" customWidth="1"/>
    <col min="11" max="12" width="12.7109375" style="61" customWidth="1"/>
    <col min="13" max="13" width="36" style="114" customWidth="1"/>
    <col min="14" max="14" width="59.28515625" style="23" customWidth="1"/>
    <col min="15" max="15" width="47.28515625" style="23" customWidth="1"/>
    <col min="16" max="16" width="54.42578125" style="23" customWidth="1"/>
    <col min="17" max="17" width="64.85546875" style="23" customWidth="1"/>
    <col min="18" max="18" width="40.140625" style="23" customWidth="1"/>
    <col min="19" max="19" width="55.7109375" style="23" customWidth="1"/>
    <col min="20" max="16384" width="11.42578125" style="61"/>
  </cols>
  <sheetData>
    <row r="1" spans="1:19" ht="93" customHeight="1" x14ac:dyDescent="0.25">
      <c r="A1" s="227" t="s">
        <v>411</v>
      </c>
      <c r="B1" s="217"/>
      <c r="C1" s="217"/>
      <c r="D1" s="217"/>
      <c r="E1" s="217"/>
      <c r="F1" s="217"/>
      <c r="G1" s="217"/>
      <c r="H1" s="217"/>
      <c r="I1" s="217"/>
      <c r="J1" s="217"/>
      <c r="K1" s="217"/>
      <c r="L1" s="217"/>
      <c r="M1" s="217"/>
      <c r="N1" s="217"/>
      <c r="O1" s="61"/>
      <c r="P1" s="61"/>
    </row>
    <row r="2" spans="1:19" ht="42.75" customHeight="1" x14ac:dyDescent="0.25">
      <c r="A2" s="228" t="s">
        <v>34</v>
      </c>
      <c r="B2" s="211"/>
      <c r="C2" s="211"/>
      <c r="D2" s="211"/>
      <c r="E2" s="211"/>
      <c r="F2" s="211"/>
      <c r="G2" s="211"/>
      <c r="H2" s="211"/>
      <c r="I2" s="211"/>
      <c r="J2" s="211"/>
      <c r="K2" s="211"/>
      <c r="L2" s="211"/>
      <c r="M2" s="211"/>
      <c r="N2" s="211"/>
      <c r="O2" s="61"/>
      <c r="P2" s="61"/>
    </row>
    <row r="3" spans="1:19" ht="30" customHeight="1" x14ac:dyDescent="0.25">
      <c r="A3" s="225" t="s">
        <v>35</v>
      </c>
      <c r="B3" s="226" t="s">
        <v>7</v>
      </c>
      <c r="C3" s="225" t="s">
        <v>36</v>
      </c>
      <c r="D3" s="225"/>
      <c r="E3" s="225"/>
      <c r="F3" s="225"/>
      <c r="G3" s="225"/>
      <c r="H3" s="226" t="s">
        <v>37</v>
      </c>
      <c r="I3" s="226"/>
      <c r="J3" s="226"/>
      <c r="K3" s="225" t="s">
        <v>38</v>
      </c>
      <c r="L3" s="225"/>
      <c r="M3" s="226" t="s">
        <v>39</v>
      </c>
      <c r="N3" s="233" t="s">
        <v>342</v>
      </c>
      <c r="O3" s="225" t="s">
        <v>229</v>
      </c>
      <c r="P3" s="225" t="s">
        <v>230</v>
      </c>
      <c r="Q3" s="232" t="s">
        <v>502</v>
      </c>
      <c r="R3" s="232" t="s">
        <v>229</v>
      </c>
      <c r="S3" s="232" t="s">
        <v>230</v>
      </c>
    </row>
    <row r="4" spans="1:19" ht="30" customHeight="1" x14ac:dyDescent="0.25">
      <c r="A4" s="225"/>
      <c r="B4" s="226"/>
      <c r="C4" s="144" t="s">
        <v>40</v>
      </c>
      <c r="D4" s="144" t="s">
        <v>41</v>
      </c>
      <c r="E4" s="144" t="s">
        <v>42</v>
      </c>
      <c r="F4" s="144" t="s">
        <v>43</v>
      </c>
      <c r="G4" s="146" t="s">
        <v>44</v>
      </c>
      <c r="H4" s="145">
        <v>1</v>
      </c>
      <c r="I4" s="145">
        <v>2</v>
      </c>
      <c r="J4" s="145">
        <v>3</v>
      </c>
      <c r="K4" s="144" t="s">
        <v>45</v>
      </c>
      <c r="L4" s="144" t="s">
        <v>46</v>
      </c>
      <c r="M4" s="226"/>
      <c r="N4" s="225"/>
      <c r="O4" s="225"/>
      <c r="P4" s="225"/>
      <c r="Q4" s="232"/>
      <c r="R4" s="232"/>
      <c r="S4" s="232"/>
    </row>
    <row r="5" spans="1:19" ht="213.75" customHeight="1" x14ac:dyDescent="0.25">
      <c r="A5" s="229" t="s">
        <v>47</v>
      </c>
      <c r="B5" s="147" t="s">
        <v>48</v>
      </c>
      <c r="C5" s="52" t="s">
        <v>49</v>
      </c>
      <c r="D5" s="52"/>
      <c r="E5" s="52"/>
      <c r="F5" s="52"/>
      <c r="G5" s="52"/>
      <c r="H5" s="52" t="s">
        <v>50</v>
      </c>
      <c r="I5" s="52"/>
      <c r="J5" s="52"/>
      <c r="K5" s="85">
        <v>43475</v>
      </c>
      <c r="L5" s="85">
        <v>43615</v>
      </c>
      <c r="M5" s="47" t="s">
        <v>51</v>
      </c>
      <c r="N5" s="148" t="s">
        <v>271</v>
      </c>
      <c r="O5" s="24" t="s">
        <v>374</v>
      </c>
      <c r="P5" s="148" t="s">
        <v>375</v>
      </c>
      <c r="Q5" s="149" t="s">
        <v>570</v>
      </c>
      <c r="R5" s="24" t="s">
        <v>560</v>
      </c>
      <c r="S5" s="27" t="s">
        <v>559</v>
      </c>
    </row>
    <row r="6" spans="1:19" ht="93" customHeight="1" x14ac:dyDescent="0.25">
      <c r="A6" s="230"/>
      <c r="B6" s="149" t="s">
        <v>52</v>
      </c>
      <c r="C6" s="52"/>
      <c r="D6" s="52" t="s">
        <v>49</v>
      </c>
      <c r="E6" s="52"/>
      <c r="F6" s="52"/>
      <c r="G6" s="52"/>
      <c r="H6" s="52" t="s">
        <v>50</v>
      </c>
      <c r="I6" s="52"/>
      <c r="J6" s="52"/>
      <c r="K6" s="84">
        <v>43497</v>
      </c>
      <c r="L6" s="84">
        <v>43585</v>
      </c>
      <c r="M6" s="44" t="s">
        <v>53</v>
      </c>
      <c r="N6" s="27" t="s">
        <v>281</v>
      </c>
      <c r="O6" s="24" t="s">
        <v>376</v>
      </c>
      <c r="P6" s="27" t="s">
        <v>275</v>
      </c>
      <c r="Q6" s="180"/>
      <c r="R6" s="96"/>
      <c r="S6" s="96"/>
    </row>
    <row r="7" spans="1:19" ht="109.5" customHeight="1" x14ac:dyDescent="0.25">
      <c r="A7" s="230"/>
      <c r="B7" s="149" t="s">
        <v>54</v>
      </c>
      <c r="C7" s="52"/>
      <c r="D7" s="52" t="s">
        <v>49</v>
      </c>
      <c r="E7" s="52"/>
      <c r="F7" s="52"/>
      <c r="G7" s="52"/>
      <c r="H7" s="52" t="s">
        <v>50</v>
      </c>
      <c r="I7" s="52"/>
      <c r="J7" s="52"/>
      <c r="K7" s="84">
        <v>43497</v>
      </c>
      <c r="L7" s="84">
        <v>43585</v>
      </c>
      <c r="M7" s="44" t="s">
        <v>55</v>
      </c>
      <c r="N7" s="27" t="s">
        <v>504</v>
      </c>
      <c r="O7" s="24" t="s">
        <v>377</v>
      </c>
      <c r="P7" s="27" t="s">
        <v>274</v>
      </c>
      <c r="Q7" s="149" t="s">
        <v>510</v>
      </c>
      <c r="R7" s="24" t="s">
        <v>511</v>
      </c>
      <c r="S7" s="27" t="s">
        <v>512</v>
      </c>
    </row>
    <row r="8" spans="1:19" ht="116.25" customHeight="1" x14ac:dyDescent="0.25">
      <c r="A8" s="230"/>
      <c r="B8" s="147" t="s">
        <v>56</v>
      </c>
      <c r="C8" s="52"/>
      <c r="D8" s="52" t="s">
        <v>49</v>
      </c>
      <c r="E8" s="52"/>
      <c r="F8" s="52"/>
      <c r="G8" s="52"/>
      <c r="H8" s="52" t="s">
        <v>50</v>
      </c>
      <c r="I8" s="52"/>
      <c r="J8" s="52"/>
      <c r="K8" s="85">
        <v>43497</v>
      </c>
      <c r="L8" s="85">
        <v>43585</v>
      </c>
      <c r="M8" s="47" t="s">
        <v>68</v>
      </c>
      <c r="N8" s="148" t="s">
        <v>284</v>
      </c>
      <c r="O8" s="150" t="s">
        <v>373</v>
      </c>
      <c r="P8" s="148" t="s">
        <v>276</v>
      </c>
      <c r="Q8" s="180"/>
      <c r="R8" s="96"/>
      <c r="S8" s="96"/>
    </row>
    <row r="9" spans="1:19" ht="165.75" customHeight="1" x14ac:dyDescent="0.25">
      <c r="A9" s="230"/>
      <c r="B9" s="147" t="s">
        <v>260</v>
      </c>
      <c r="C9" s="52"/>
      <c r="D9" s="52" t="s">
        <v>49</v>
      </c>
      <c r="E9" s="52"/>
      <c r="F9" s="52"/>
      <c r="G9" s="52"/>
      <c r="H9" s="52" t="s">
        <v>50</v>
      </c>
      <c r="I9" s="52"/>
      <c r="J9" s="52"/>
      <c r="K9" s="85">
        <v>43586</v>
      </c>
      <c r="L9" s="85">
        <v>43600</v>
      </c>
      <c r="M9" s="47" t="s">
        <v>68</v>
      </c>
      <c r="N9" s="96"/>
      <c r="O9" s="27"/>
      <c r="P9" s="27"/>
      <c r="Q9" s="149" t="s">
        <v>428</v>
      </c>
      <c r="R9" s="24" t="s">
        <v>373</v>
      </c>
      <c r="S9" s="147" t="s">
        <v>427</v>
      </c>
    </row>
    <row r="10" spans="1:19" ht="45" customHeight="1" x14ac:dyDescent="0.25">
      <c r="A10" s="230"/>
      <c r="B10" s="147" t="s">
        <v>58</v>
      </c>
      <c r="C10" s="86" t="s">
        <v>49</v>
      </c>
      <c r="D10" s="52"/>
      <c r="E10" s="52"/>
      <c r="F10" s="52"/>
      <c r="G10" s="52"/>
      <c r="H10" s="52" t="s">
        <v>50</v>
      </c>
      <c r="I10" s="52"/>
      <c r="J10" s="52"/>
      <c r="K10" s="49">
        <v>43556</v>
      </c>
      <c r="L10" s="84">
        <v>43615</v>
      </c>
      <c r="M10" s="47" t="s">
        <v>68</v>
      </c>
      <c r="N10" s="149" t="s">
        <v>273</v>
      </c>
      <c r="O10" s="24" t="s">
        <v>373</v>
      </c>
      <c r="P10" s="27" t="s">
        <v>505</v>
      </c>
      <c r="Q10" s="149" t="s">
        <v>273</v>
      </c>
      <c r="R10" s="24" t="s">
        <v>373</v>
      </c>
      <c r="S10" s="27" t="s">
        <v>574</v>
      </c>
    </row>
    <row r="11" spans="1:19" ht="80.25" customHeight="1" x14ac:dyDescent="0.25">
      <c r="A11" s="230"/>
      <c r="B11" s="147" t="s">
        <v>57</v>
      </c>
      <c r="C11" s="86"/>
      <c r="D11" s="52"/>
      <c r="E11" s="52" t="s">
        <v>49</v>
      </c>
      <c r="F11" s="52"/>
      <c r="G11" s="52"/>
      <c r="H11" s="52"/>
      <c r="I11" s="52" t="s">
        <v>50</v>
      </c>
      <c r="J11" s="52" t="s">
        <v>50</v>
      </c>
      <c r="K11" s="85">
        <v>43586</v>
      </c>
      <c r="L11" s="85">
        <v>43828</v>
      </c>
      <c r="M11" s="47" t="s">
        <v>68</v>
      </c>
      <c r="N11" s="149"/>
      <c r="O11" s="27"/>
      <c r="P11" s="27"/>
      <c r="Q11" s="149" t="s">
        <v>506</v>
      </c>
      <c r="R11" s="24" t="s">
        <v>373</v>
      </c>
      <c r="S11" s="27" t="s">
        <v>430</v>
      </c>
    </row>
    <row r="12" spans="1:19" ht="125.25" customHeight="1" x14ac:dyDescent="0.25">
      <c r="A12" s="231" t="s">
        <v>372</v>
      </c>
      <c r="B12" s="155" t="s">
        <v>48</v>
      </c>
      <c r="C12" s="86" t="s">
        <v>49</v>
      </c>
      <c r="D12" s="52"/>
      <c r="E12" s="52"/>
      <c r="F12" s="52"/>
      <c r="G12" s="52"/>
      <c r="H12" s="52" t="s">
        <v>50</v>
      </c>
      <c r="I12" s="52"/>
      <c r="J12" s="52"/>
      <c r="K12" s="85">
        <v>43475</v>
      </c>
      <c r="L12" s="84">
        <v>43615</v>
      </c>
      <c r="M12" s="86" t="s">
        <v>51</v>
      </c>
      <c r="N12" s="149" t="s">
        <v>271</v>
      </c>
      <c r="O12" s="24" t="s">
        <v>270</v>
      </c>
      <c r="P12" s="27" t="s">
        <v>375</v>
      </c>
      <c r="Q12" s="149" t="s">
        <v>575</v>
      </c>
      <c r="R12" s="24" t="s">
        <v>560</v>
      </c>
      <c r="S12" s="27" t="s">
        <v>559</v>
      </c>
    </row>
    <row r="13" spans="1:19" ht="60" customHeight="1" x14ac:dyDescent="0.25">
      <c r="A13" s="231"/>
      <c r="B13" s="155" t="s">
        <v>58</v>
      </c>
      <c r="C13" s="86" t="s">
        <v>50</v>
      </c>
      <c r="D13" s="52"/>
      <c r="E13" s="52"/>
      <c r="F13" s="52"/>
      <c r="G13" s="52"/>
      <c r="H13" s="52" t="s">
        <v>50</v>
      </c>
      <c r="I13" s="52"/>
      <c r="J13" s="52"/>
      <c r="K13" s="85">
        <v>43497</v>
      </c>
      <c r="L13" s="84">
        <v>43585</v>
      </c>
      <c r="M13" s="86" t="s">
        <v>68</v>
      </c>
      <c r="N13" s="149" t="s">
        <v>273</v>
      </c>
      <c r="O13" s="24" t="s">
        <v>373</v>
      </c>
      <c r="P13" s="27" t="s">
        <v>574</v>
      </c>
      <c r="Q13" s="149" t="s">
        <v>576</v>
      </c>
      <c r="R13" s="24" t="s">
        <v>373</v>
      </c>
      <c r="S13" s="27" t="s">
        <v>574</v>
      </c>
    </row>
    <row r="14" spans="1:19" ht="150" customHeight="1" x14ac:dyDescent="0.25">
      <c r="A14" s="231"/>
      <c r="B14" s="159" t="s">
        <v>59</v>
      </c>
      <c r="C14" s="52"/>
      <c r="D14" s="52" t="s">
        <v>49</v>
      </c>
      <c r="E14" s="52"/>
      <c r="F14" s="52"/>
      <c r="G14" s="52"/>
      <c r="H14" s="52" t="s">
        <v>50</v>
      </c>
      <c r="I14" s="52"/>
      <c r="J14" s="52"/>
      <c r="K14" s="84">
        <v>43475</v>
      </c>
      <c r="L14" s="84">
        <v>43496</v>
      </c>
      <c r="M14" s="52" t="s">
        <v>68</v>
      </c>
      <c r="N14" s="27" t="s">
        <v>379</v>
      </c>
      <c r="O14" s="151" t="s">
        <v>378</v>
      </c>
      <c r="P14" s="27" t="s">
        <v>269</v>
      </c>
      <c r="Q14" s="180"/>
      <c r="R14" s="96"/>
      <c r="S14" s="96"/>
    </row>
    <row r="15" spans="1:19" ht="196.5" customHeight="1" x14ac:dyDescent="0.25">
      <c r="A15" s="231"/>
      <c r="B15" s="159" t="s">
        <v>60</v>
      </c>
      <c r="C15" s="52"/>
      <c r="D15" s="52" t="s">
        <v>49</v>
      </c>
      <c r="E15" s="52"/>
      <c r="F15" s="52"/>
      <c r="G15" s="52"/>
      <c r="H15" s="52" t="s">
        <v>50</v>
      </c>
      <c r="I15" s="52" t="s">
        <v>50</v>
      </c>
      <c r="J15" s="52" t="s">
        <v>50</v>
      </c>
      <c r="K15" s="84">
        <v>43497</v>
      </c>
      <c r="L15" s="84">
        <v>43828</v>
      </c>
      <c r="M15" s="52" t="s">
        <v>68</v>
      </c>
      <c r="N15" s="27"/>
      <c r="O15" s="27"/>
      <c r="P15" s="27"/>
      <c r="Q15" s="159" t="s">
        <v>578</v>
      </c>
      <c r="R15" s="24" t="s">
        <v>429</v>
      </c>
      <c r="S15" s="27" t="s">
        <v>577</v>
      </c>
    </row>
    <row r="16" spans="1:19" ht="49.5" customHeight="1" x14ac:dyDescent="0.25">
      <c r="A16" s="231"/>
      <c r="B16" s="159" t="s">
        <v>61</v>
      </c>
      <c r="C16" s="52"/>
      <c r="D16" s="52"/>
      <c r="E16" s="52" t="s">
        <v>49</v>
      </c>
      <c r="F16" s="52"/>
      <c r="G16" s="52"/>
      <c r="H16" s="52" t="s">
        <v>50</v>
      </c>
      <c r="I16" s="52" t="s">
        <v>50</v>
      </c>
      <c r="J16" s="52" t="s">
        <v>50</v>
      </c>
      <c r="K16" s="84">
        <v>43497</v>
      </c>
      <c r="L16" s="84">
        <v>43828</v>
      </c>
      <c r="M16" s="52" t="s">
        <v>68</v>
      </c>
      <c r="N16" s="27"/>
      <c r="O16" s="27"/>
      <c r="P16" s="27"/>
      <c r="Q16" s="149" t="s">
        <v>703</v>
      </c>
      <c r="R16" s="96"/>
      <c r="S16" s="96"/>
    </row>
    <row r="17" spans="1:19" ht="75" customHeight="1" x14ac:dyDescent="0.25">
      <c r="A17" s="231"/>
      <c r="B17" s="159" t="s">
        <v>62</v>
      </c>
      <c r="C17" s="25"/>
      <c r="D17" s="25"/>
      <c r="E17" s="25"/>
      <c r="F17" s="52" t="s">
        <v>49</v>
      </c>
      <c r="G17" s="25"/>
      <c r="H17" s="52" t="s">
        <v>50</v>
      </c>
      <c r="I17" s="52" t="s">
        <v>50</v>
      </c>
      <c r="J17" s="52" t="s">
        <v>50</v>
      </c>
      <c r="K17" s="84">
        <v>43497</v>
      </c>
      <c r="L17" s="84">
        <v>43828</v>
      </c>
      <c r="M17" s="52" t="s">
        <v>63</v>
      </c>
      <c r="N17" s="27"/>
      <c r="O17" s="27"/>
      <c r="P17" s="27"/>
      <c r="Q17" s="149" t="s">
        <v>703</v>
      </c>
      <c r="R17" s="96"/>
      <c r="S17" s="96"/>
    </row>
    <row r="18" spans="1:19" ht="101.25" customHeight="1" x14ac:dyDescent="0.25">
      <c r="A18" s="224" t="s">
        <v>64</v>
      </c>
      <c r="B18" s="159" t="s">
        <v>65</v>
      </c>
      <c r="C18" s="52" t="s">
        <v>49</v>
      </c>
      <c r="D18" s="52"/>
      <c r="E18" s="52"/>
      <c r="F18" s="52"/>
      <c r="G18" s="52"/>
      <c r="H18" s="52"/>
      <c r="I18" s="52" t="s">
        <v>50</v>
      </c>
      <c r="J18" s="52" t="s">
        <v>50</v>
      </c>
      <c r="K18" s="85">
        <v>43617</v>
      </c>
      <c r="L18" s="85">
        <v>43737</v>
      </c>
      <c r="M18" s="52" t="s">
        <v>66</v>
      </c>
      <c r="N18" s="27"/>
      <c r="O18" s="27"/>
      <c r="P18" s="27"/>
      <c r="Q18" s="149" t="s">
        <v>733</v>
      </c>
      <c r="R18" s="24" t="s">
        <v>429</v>
      </c>
      <c r="S18" s="27" t="s">
        <v>431</v>
      </c>
    </row>
    <row r="19" spans="1:19" ht="135" customHeight="1" x14ac:dyDescent="0.25">
      <c r="A19" s="224"/>
      <c r="B19" s="159" t="s">
        <v>67</v>
      </c>
      <c r="C19" s="52"/>
      <c r="D19" s="52" t="s">
        <v>49</v>
      </c>
      <c r="E19" s="52"/>
      <c r="F19" s="52"/>
      <c r="G19" s="52"/>
      <c r="H19" s="52" t="s">
        <v>50</v>
      </c>
      <c r="I19" s="52"/>
      <c r="J19" s="52"/>
      <c r="K19" s="84">
        <v>43497</v>
      </c>
      <c r="L19" s="84">
        <v>43614</v>
      </c>
      <c r="M19" s="52" t="s">
        <v>68</v>
      </c>
      <c r="N19" s="27"/>
      <c r="O19" s="27"/>
      <c r="P19" s="27"/>
      <c r="Q19" s="149" t="s">
        <v>626</v>
      </c>
      <c r="R19" s="24" t="s">
        <v>432</v>
      </c>
      <c r="S19" s="27" t="s">
        <v>627</v>
      </c>
    </row>
    <row r="20" spans="1:19" ht="105" x14ac:dyDescent="0.25">
      <c r="A20" s="224"/>
      <c r="B20" s="159" t="s">
        <v>69</v>
      </c>
      <c r="C20" s="52"/>
      <c r="D20" s="52" t="s">
        <v>49</v>
      </c>
      <c r="E20" s="52"/>
      <c r="F20" s="52"/>
      <c r="G20" s="52"/>
      <c r="H20" s="52" t="s">
        <v>50</v>
      </c>
      <c r="I20" s="52"/>
      <c r="J20" s="52"/>
      <c r="K20" s="84">
        <v>43497</v>
      </c>
      <c r="L20" s="84">
        <v>43614</v>
      </c>
      <c r="M20" s="52" t="s">
        <v>68</v>
      </c>
      <c r="N20" s="27" t="s">
        <v>509</v>
      </c>
      <c r="O20" s="24" t="s">
        <v>507</v>
      </c>
      <c r="P20" s="27" t="s">
        <v>508</v>
      </c>
      <c r="Q20" s="147" t="s">
        <v>715</v>
      </c>
      <c r="R20" s="24" t="s">
        <v>507</v>
      </c>
      <c r="S20" s="27" t="s">
        <v>508</v>
      </c>
    </row>
    <row r="21" spans="1:19" ht="99" customHeight="1" x14ac:dyDescent="0.25">
      <c r="A21" s="224"/>
      <c r="B21" s="159" t="s">
        <v>70</v>
      </c>
      <c r="C21" s="52"/>
      <c r="D21" s="52"/>
      <c r="E21" s="52" t="s">
        <v>49</v>
      </c>
      <c r="F21" s="52" t="s">
        <v>49</v>
      </c>
      <c r="G21" s="52"/>
      <c r="H21" s="52"/>
      <c r="I21" s="52" t="s">
        <v>50</v>
      </c>
      <c r="J21" s="52" t="s">
        <v>50</v>
      </c>
      <c r="K21" s="84">
        <v>43586</v>
      </c>
      <c r="L21" s="84">
        <v>43828</v>
      </c>
      <c r="M21" s="52" t="s">
        <v>71</v>
      </c>
      <c r="N21" s="27"/>
      <c r="O21" s="27"/>
      <c r="P21" s="27"/>
      <c r="Q21" s="159" t="s">
        <v>703</v>
      </c>
      <c r="R21" s="96"/>
      <c r="S21" s="96"/>
    </row>
    <row r="22" spans="1:19" ht="117.75" customHeight="1" x14ac:dyDescent="0.25">
      <c r="A22" s="224"/>
      <c r="B22" s="159" t="s">
        <v>72</v>
      </c>
      <c r="C22" s="52"/>
      <c r="D22" s="52"/>
      <c r="E22" s="52"/>
      <c r="F22" s="52"/>
      <c r="G22" s="52" t="s">
        <v>49</v>
      </c>
      <c r="H22" s="52"/>
      <c r="I22" s="52"/>
      <c r="J22" s="52" t="s">
        <v>50</v>
      </c>
      <c r="K22" s="84">
        <v>43709</v>
      </c>
      <c r="L22" s="84">
        <v>43828</v>
      </c>
      <c r="M22" s="52" t="s">
        <v>68</v>
      </c>
      <c r="N22" s="27" t="s">
        <v>513</v>
      </c>
      <c r="O22" s="24" t="s">
        <v>514</v>
      </c>
      <c r="P22" s="27" t="s">
        <v>512</v>
      </c>
      <c r="Q22" s="159" t="s">
        <v>703</v>
      </c>
      <c r="R22" s="96"/>
      <c r="S22" s="96"/>
    </row>
    <row r="23" spans="1:19" ht="75" x14ac:dyDescent="0.25">
      <c r="A23" s="224"/>
      <c r="B23" s="159" t="s">
        <v>73</v>
      </c>
      <c r="C23" s="52"/>
      <c r="D23" s="52"/>
      <c r="E23" s="52"/>
      <c r="F23" s="52"/>
      <c r="G23" s="52" t="s">
        <v>49</v>
      </c>
      <c r="H23" s="52"/>
      <c r="I23" s="52"/>
      <c r="J23" s="52" t="s">
        <v>50</v>
      </c>
      <c r="K23" s="85">
        <v>43709</v>
      </c>
      <c r="L23" s="85">
        <v>43828</v>
      </c>
      <c r="M23" s="52" t="s">
        <v>68</v>
      </c>
      <c r="N23" s="27"/>
      <c r="O23" s="27"/>
      <c r="P23" s="27"/>
      <c r="Q23" s="159" t="s">
        <v>703</v>
      </c>
      <c r="R23" s="96"/>
      <c r="S23" s="96"/>
    </row>
    <row r="24" spans="1:19" ht="210" customHeight="1" x14ac:dyDescent="0.25">
      <c r="A24" s="224"/>
      <c r="B24" s="159" t="s">
        <v>74</v>
      </c>
      <c r="C24" s="52"/>
      <c r="D24" s="52"/>
      <c r="E24" s="52"/>
      <c r="F24" s="52"/>
      <c r="G24" s="52" t="s">
        <v>49</v>
      </c>
      <c r="H24" s="52" t="s">
        <v>50</v>
      </c>
      <c r="I24" s="52" t="s">
        <v>50</v>
      </c>
      <c r="J24" s="52" t="s">
        <v>50</v>
      </c>
      <c r="K24" s="85">
        <v>43556</v>
      </c>
      <c r="L24" s="85">
        <v>43828</v>
      </c>
      <c r="M24" s="52" t="s">
        <v>11</v>
      </c>
      <c r="N24" s="27"/>
      <c r="O24" s="27"/>
      <c r="P24" s="27"/>
      <c r="Q24" s="185" t="s">
        <v>732</v>
      </c>
      <c r="R24" s="24" t="s">
        <v>572</v>
      </c>
      <c r="S24" s="27" t="s">
        <v>573</v>
      </c>
    </row>
  </sheetData>
  <mergeCells count="17">
    <mergeCell ref="Q3:Q4"/>
    <mergeCell ref="R3:R4"/>
    <mergeCell ref="S3:S4"/>
    <mergeCell ref="P3:P4"/>
    <mergeCell ref="N3:N4"/>
    <mergeCell ref="A18:A24"/>
    <mergeCell ref="A3:A4"/>
    <mergeCell ref="B3:B4"/>
    <mergeCell ref="O3:O4"/>
    <mergeCell ref="A1:N1"/>
    <mergeCell ref="A2:N2"/>
    <mergeCell ref="K3:L3"/>
    <mergeCell ref="M3:M4"/>
    <mergeCell ref="C3:G3"/>
    <mergeCell ref="H3:J3"/>
    <mergeCell ref="A5:A11"/>
    <mergeCell ref="A12:A17"/>
  </mergeCells>
  <hyperlinks>
    <hyperlink ref="O5" r:id="rId1"/>
    <hyperlink ref="O6" r:id="rId2"/>
    <hyperlink ref="O7" r:id="rId3"/>
    <hyperlink ref="O8" r:id="rId4"/>
    <hyperlink ref="O10" r:id="rId5"/>
    <hyperlink ref="O13" r:id="rId6"/>
    <hyperlink ref="O12" r:id="rId7"/>
    <hyperlink ref="O14" r:id="rId8"/>
    <hyperlink ref="R9" r:id="rId9"/>
    <hyperlink ref="R11" r:id="rId10"/>
    <hyperlink ref="R18" r:id="rId11"/>
    <hyperlink ref="R19" r:id="rId12"/>
    <hyperlink ref="O20" r:id="rId13"/>
    <hyperlink ref="R7" r:id="rId14"/>
    <hyperlink ref="O22" r:id="rId15"/>
    <hyperlink ref="R24" r:id="rId16" display="https://www.funcionpublica.gov.co/informes-y-seguimientos-oficina-de-control-interno "/>
    <hyperlink ref="R12" r:id="rId17"/>
    <hyperlink ref="R5" r:id="rId18"/>
    <hyperlink ref="R20" r:id="rId19"/>
    <hyperlink ref="R13" r:id="rId20"/>
    <hyperlink ref="R10" r:id="rId21"/>
    <hyperlink ref="R15" r:id="rId22"/>
  </hyperlinks>
  <pageMargins left="0.7" right="0.7" top="0.75" bottom="0.75" header="0.3" footer="0.3"/>
  <pageSetup orientation="portrait" r:id="rId23"/>
  <drawing r:id="rId24"/>
  <legacyDrawing r:id="rId2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sheetPr>
  <dimension ref="A1:U39"/>
  <sheetViews>
    <sheetView topLeftCell="Q35" zoomScale="80" zoomScaleNormal="80" workbookViewId="0">
      <selection activeCell="S36" sqref="S36"/>
    </sheetView>
  </sheetViews>
  <sheetFormatPr baseColWidth="10" defaultColWidth="0" defaultRowHeight="15" customHeight="1" x14ac:dyDescent="0.25"/>
  <cols>
    <col min="1" max="1" width="2.5703125" style="9" customWidth="1"/>
    <col min="2" max="2" width="22" style="9" customWidth="1"/>
    <col min="3" max="3" width="15.42578125" style="9" customWidth="1"/>
    <col min="4" max="4" width="12.85546875" style="9" customWidth="1"/>
    <col min="5" max="5" width="14.28515625" style="9" customWidth="1"/>
    <col min="6" max="6" width="17.7109375" style="9" customWidth="1"/>
    <col min="7" max="7" width="17.85546875" style="9" customWidth="1"/>
    <col min="8" max="8" width="23.85546875" style="9" customWidth="1"/>
    <col min="9" max="9" width="28.28515625" style="9" customWidth="1"/>
    <col min="10" max="10" width="30.42578125" style="9" customWidth="1"/>
    <col min="11" max="11" width="11.42578125" style="9" customWidth="1"/>
    <col min="12" max="12" width="11.7109375" style="9" customWidth="1"/>
    <col min="13" max="13" width="23.140625" style="9" customWidth="1"/>
    <col min="14" max="14" width="18.28515625" style="9" customWidth="1"/>
    <col min="15" max="15" width="41.7109375" style="9" customWidth="1"/>
    <col min="16" max="16" width="75.42578125" style="9" customWidth="1"/>
    <col min="17" max="17" width="55.7109375" style="23" customWidth="1"/>
    <col min="18" max="18" width="59.28515625" style="9" customWidth="1"/>
    <col min="19" max="19" width="59.28515625" style="165" customWidth="1"/>
    <col min="20" max="20" width="59.28515625" style="23" customWidth="1"/>
    <col min="21" max="21" width="75.42578125" style="61" customWidth="1"/>
    <col min="22" max="16384" width="11.42578125" style="9" hidden="1"/>
  </cols>
  <sheetData>
    <row r="1" spans="1:21" s="10" customFormat="1" ht="48.75" customHeight="1" x14ac:dyDescent="0.25">
      <c r="A1" s="9"/>
      <c r="B1" s="36"/>
      <c r="C1" s="36"/>
      <c r="D1" s="244" t="s">
        <v>218</v>
      </c>
      <c r="E1" s="244"/>
      <c r="F1" s="244"/>
      <c r="G1" s="244"/>
      <c r="H1" s="244"/>
      <c r="I1" s="244"/>
      <c r="J1" s="244"/>
      <c r="K1" s="244"/>
      <c r="L1" s="244"/>
      <c r="M1" s="244"/>
      <c r="N1" s="36"/>
      <c r="O1" s="36"/>
      <c r="P1" s="9"/>
      <c r="Q1" s="23"/>
      <c r="R1" s="9"/>
      <c r="S1" s="165"/>
      <c r="T1" s="23"/>
      <c r="U1" s="61"/>
    </row>
    <row r="2" spans="1:21" s="10" customFormat="1" x14ac:dyDescent="0.25">
      <c r="A2" s="9"/>
      <c r="B2" s="36"/>
      <c r="C2" s="36"/>
      <c r="D2" s="36"/>
      <c r="E2" s="36"/>
      <c r="F2" s="36"/>
      <c r="G2" s="36"/>
      <c r="H2" s="36"/>
      <c r="I2" s="36"/>
      <c r="J2" s="36"/>
      <c r="K2" s="36"/>
      <c r="L2" s="36"/>
      <c r="M2" s="36"/>
      <c r="N2" s="36"/>
      <c r="O2" s="36"/>
      <c r="P2" s="9"/>
      <c r="Q2" s="23"/>
      <c r="R2" s="9"/>
      <c r="S2" s="165"/>
      <c r="T2" s="23"/>
      <c r="U2" s="61"/>
    </row>
    <row r="3" spans="1:21" s="10" customFormat="1" ht="51" customHeight="1" x14ac:dyDescent="0.25">
      <c r="A3" s="9"/>
      <c r="B3" s="36"/>
      <c r="C3" s="36"/>
      <c r="D3" s="250" t="s">
        <v>501</v>
      </c>
      <c r="E3" s="244"/>
      <c r="F3" s="244"/>
      <c r="G3" s="244"/>
      <c r="H3" s="244"/>
      <c r="I3" s="244"/>
      <c r="J3" s="244"/>
      <c r="K3" s="244"/>
      <c r="L3" s="244"/>
      <c r="M3" s="244"/>
      <c r="N3" s="36"/>
      <c r="O3" s="36"/>
      <c r="P3" s="9"/>
      <c r="Q3" s="23"/>
      <c r="R3" s="9"/>
      <c r="S3" s="165"/>
      <c r="T3" s="23"/>
      <c r="U3" s="61"/>
    </row>
    <row r="4" spans="1:21" s="10" customFormat="1" x14ac:dyDescent="0.25">
      <c r="A4" s="9"/>
      <c r="B4" s="36"/>
      <c r="C4" s="36"/>
      <c r="D4" s="36"/>
      <c r="E4" s="36"/>
      <c r="F4" s="36"/>
      <c r="G4" s="36"/>
      <c r="H4" s="36"/>
      <c r="I4" s="36"/>
      <c r="J4" s="36"/>
      <c r="K4" s="36"/>
      <c r="L4" s="36"/>
      <c r="M4" s="36"/>
      <c r="N4" s="36"/>
      <c r="O4" s="36"/>
      <c r="P4" s="9"/>
      <c r="Q4" s="23"/>
      <c r="R4" s="9"/>
      <c r="S4" s="165"/>
      <c r="T4" s="23"/>
      <c r="U4" s="61"/>
    </row>
    <row r="5" spans="1:21" s="10" customFormat="1" ht="34.5" customHeight="1" x14ac:dyDescent="0.25">
      <c r="A5" s="22"/>
      <c r="B5" s="245" t="s">
        <v>215</v>
      </c>
      <c r="C5" s="246"/>
      <c r="D5" s="246"/>
      <c r="E5" s="246"/>
      <c r="F5" s="246"/>
      <c r="G5" s="246"/>
      <c r="H5" s="246"/>
      <c r="I5" s="246"/>
      <c r="J5" s="246"/>
      <c r="K5" s="246"/>
      <c r="L5" s="246"/>
      <c r="M5" s="246"/>
      <c r="N5" s="246"/>
      <c r="O5" s="247"/>
      <c r="P5" s="242" t="s">
        <v>380</v>
      </c>
      <c r="Q5" s="234" t="s">
        <v>229</v>
      </c>
      <c r="R5" s="236" t="s">
        <v>392</v>
      </c>
      <c r="S5" s="238" t="s">
        <v>502</v>
      </c>
      <c r="T5" s="238" t="s">
        <v>229</v>
      </c>
      <c r="U5" s="240" t="s">
        <v>392</v>
      </c>
    </row>
    <row r="6" spans="1:21" s="10" customFormat="1" ht="57" customHeight="1" x14ac:dyDescent="0.25">
      <c r="A6" s="37"/>
      <c r="B6" s="248" t="s">
        <v>98</v>
      </c>
      <c r="C6" s="248" t="s">
        <v>99</v>
      </c>
      <c r="D6" s="248"/>
      <c r="E6" s="248" t="s">
        <v>100</v>
      </c>
      <c r="F6" s="248"/>
      <c r="G6" s="248" t="s">
        <v>101</v>
      </c>
      <c r="H6" s="248" t="s">
        <v>102</v>
      </c>
      <c r="I6" s="248" t="s">
        <v>216</v>
      </c>
      <c r="J6" s="248" t="s">
        <v>217</v>
      </c>
      <c r="K6" s="248" t="s">
        <v>103</v>
      </c>
      <c r="L6" s="248"/>
      <c r="M6" s="248" t="s">
        <v>104</v>
      </c>
      <c r="N6" s="248" t="s">
        <v>105</v>
      </c>
      <c r="O6" s="248" t="s">
        <v>106</v>
      </c>
      <c r="P6" s="243"/>
      <c r="Q6" s="235"/>
      <c r="R6" s="237"/>
      <c r="S6" s="239"/>
      <c r="T6" s="239"/>
      <c r="U6" s="241"/>
    </row>
    <row r="7" spans="1:21" s="10" customFormat="1" ht="60" x14ac:dyDescent="0.25">
      <c r="A7" s="37"/>
      <c r="B7" s="249"/>
      <c r="C7" s="175" t="s">
        <v>107</v>
      </c>
      <c r="D7" s="175" t="s">
        <v>108</v>
      </c>
      <c r="E7" s="175" t="s">
        <v>109</v>
      </c>
      <c r="F7" s="175" t="s">
        <v>110</v>
      </c>
      <c r="G7" s="249"/>
      <c r="H7" s="249"/>
      <c r="I7" s="249"/>
      <c r="J7" s="249"/>
      <c r="K7" s="186" t="s">
        <v>111</v>
      </c>
      <c r="L7" s="186" t="s">
        <v>112</v>
      </c>
      <c r="M7" s="249"/>
      <c r="N7" s="249"/>
      <c r="O7" s="249"/>
      <c r="P7" s="236"/>
      <c r="Q7" s="235"/>
      <c r="R7" s="237"/>
      <c r="S7" s="239"/>
      <c r="T7" s="239"/>
      <c r="U7" s="241"/>
    </row>
    <row r="8" spans="1:21" s="88" customFormat="1" ht="210" x14ac:dyDescent="0.25">
      <c r="A8" s="91"/>
      <c r="B8" s="47" t="s">
        <v>113</v>
      </c>
      <c r="C8" s="47" t="s">
        <v>49</v>
      </c>
      <c r="D8" s="47" t="s">
        <v>49</v>
      </c>
      <c r="E8" s="48"/>
      <c r="F8" s="47" t="s">
        <v>114</v>
      </c>
      <c r="G8" s="47" t="s">
        <v>213</v>
      </c>
      <c r="H8" s="44" t="s">
        <v>115</v>
      </c>
      <c r="I8" s="47" t="s">
        <v>116</v>
      </c>
      <c r="J8" s="47" t="s">
        <v>211</v>
      </c>
      <c r="K8" s="47" t="s">
        <v>49</v>
      </c>
      <c r="L8" s="47"/>
      <c r="M8" s="49" t="s">
        <v>414</v>
      </c>
      <c r="N8" s="47" t="s">
        <v>68</v>
      </c>
      <c r="O8" s="89" t="s">
        <v>117</v>
      </c>
      <c r="P8" s="51"/>
      <c r="Q8" s="24"/>
      <c r="R8" s="51"/>
      <c r="S8" s="149" t="s">
        <v>690</v>
      </c>
      <c r="T8" s="24" t="s">
        <v>429</v>
      </c>
      <c r="U8" s="123" t="s">
        <v>579</v>
      </c>
    </row>
    <row r="9" spans="1:21" s="88" customFormat="1" ht="150" x14ac:dyDescent="0.25">
      <c r="A9" s="91"/>
      <c r="B9" s="47" t="s">
        <v>118</v>
      </c>
      <c r="C9" s="47"/>
      <c r="D9" s="47" t="s">
        <v>49</v>
      </c>
      <c r="E9" s="48"/>
      <c r="F9" s="47" t="s">
        <v>119</v>
      </c>
      <c r="G9" s="47" t="s">
        <v>120</v>
      </c>
      <c r="H9" s="44" t="s">
        <v>121</v>
      </c>
      <c r="I9" s="47" t="s">
        <v>122</v>
      </c>
      <c r="J9" s="47" t="s">
        <v>123</v>
      </c>
      <c r="K9" s="47"/>
      <c r="L9" s="47" t="s">
        <v>49</v>
      </c>
      <c r="M9" s="49" t="s">
        <v>261</v>
      </c>
      <c r="N9" s="47" t="s">
        <v>124</v>
      </c>
      <c r="O9" s="89" t="s">
        <v>117</v>
      </c>
      <c r="P9" s="51"/>
      <c r="Q9" s="27"/>
      <c r="R9" s="51"/>
      <c r="S9" s="147" t="s">
        <v>716</v>
      </c>
      <c r="T9" s="24" t="s">
        <v>581</v>
      </c>
      <c r="U9" s="123" t="s">
        <v>580</v>
      </c>
    </row>
    <row r="10" spans="1:21" s="91" customFormat="1" ht="210" x14ac:dyDescent="0.25">
      <c r="B10" s="44" t="s">
        <v>125</v>
      </c>
      <c r="C10" s="44"/>
      <c r="D10" s="44" t="s">
        <v>49</v>
      </c>
      <c r="E10" s="45"/>
      <c r="F10" s="44" t="s">
        <v>126</v>
      </c>
      <c r="G10" s="44" t="s">
        <v>127</v>
      </c>
      <c r="H10" s="44" t="s">
        <v>128</v>
      </c>
      <c r="I10" s="44" t="s">
        <v>129</v>
      </c>
      <c r="J10" s="44" t="s">
        <v>123</v>
      </c>
      <c r="K10" s="44"/>
      <c r="L10" s="44" t="s">
        <v>49</v>
      </c>
      <c r="M10" s="46" t="s">
        <v>262</v>
      </c>
      <c r="N10" s="44" t="s">
        <v>124</v>
      </c>
      <c r="O10" s="90" t="s">
        <v>117</v>
      </c>
      <c r="P10" s="51"/>
      <c r="Q10" s="27"/>
      <c r="R10" s="51"/>
      <c r="S10" s="149" t="s">
        <v>691</v>
      </c>
      <c r="T10" s="24" t="s">
        <v>687</v>
      </c>
      <c r="U10" s="27" t="s">
        <v>582</v>
      </c>
    </row>
    <row r="11" spans="1:21" s="88" customFormat="1" ht="190.5" customHeight="1" x14ac:dyDescent="0.25">
      <c r="A11" s="91"/>
      <c r="B11" s="47" t="s">
        <v>130</v>
      </c>
      <c r="C11" s="47"/>
      <c r="D11" s="47" t="s">
        <v>49</v>
      </c>
      <c r="E11" s="48"/>
      <c r="F11" s="47" t="s">
        <v>131</v>
      </c>
      <c r="G11" s="47" t="s">
        <v>214</v>
      </c>
      <c r="H11" s="44" t="s">
        <v>93</v>
      </c>
      <c r="I11" s="47" t="s">
        <v>132</v>
      </c>
      <c r="J11" s="47" t="s">
        <v>123</v>
      </c>
      <c r="K11" s="47"/>
      <c r="L11" s="47" t="s">
        <v>49</v>
      </c>
      <c r="M11" s="49" t="s">
        <v>263</v>
      </c>
      <c r="N11" s="47" t="s">
        <v>124</v>
      </c>
      <c r="O11" s="89" t="s">
        <v>117</v>
      </c>
      <c r="P11" s="51"/>
      <c r="Q11" s="27"/>
      <c r="R11" s="51"/>
      <c r="S11" s="149" t="s">
        <v>692</v>
      </c>
      <c r="T11" s="24" t="s">
        <v>583</v>
      </c>
      <c r="U11" s="123" t="s">
        <v>584</v>
      </c>
    </row>
    <row r="12" spans="1:21" s="91" customFormat="1" ht="150" customHeight="1" x14ac:dyDescent="0.25">
      <c r="B12" s="44" t="s">
        <v>418</v>
      </c>
      <c r="C12" s="187" t="s">
        <v>49</v>
      </c>
      <c r="D12" s="44"/>
      <c r="E12" s="45"/>
      <c r="F12" s="44" t="s">
        <v>381</v>
      </c>
      <c r="G12" s="44" t="s">
        <v>529</v>
      </c>
      <c r="H12" s="44" t="s">
        <v>382</v>
      </c>
      <c r="I12" s="44" t="s">
        <v>383</v>
      </c>
      <c r="J12" s="44" t="s">
        <v>384</v>
      </c>
      <c r="K12" s="52" t="s">
        <v>50</v>
      </c>
      <c r="L12" s="188"/>
      <c r="M12" s="46" t="s">
        <v>413</v>
      </c>
      <c r="N12" s="44" t="s">
        <v>265</v>
      </c>
      <c r="O12" s="90" t="s">
        <v>117</v>
      </c>
      <c r="P12" s="27" t="s">
        <v>625</v>
      </c>
      <c r="Q12" s="24" t="s">
        <v>419</v>
      </c>
      <c r="R12" s="51"/>
      <c r="S12" s="149" t="s">
        <v>717</v>
      </c>
      <c r="T12" s="24" t="s">
        <v>420</v>
      </c>
      <c r="U12" s="27" t="s">
        <v>530</v>
      </c>
    </row>
    <row r="13" spans="1:21" s="91" customFormat="1" ht="122.25" customHeight="1" x14ac:dyDescent="0.25">
      <c r="B13" s="44" t="s">
        <v>385</v>
      </c>
      <c r="C13" s="187" t="s">
        <v>49</v>
      </c>
      <c r="D13" s="44"/>
      <c r="E13" s="45"/>
      <c r="F13" s="44" t="s">
        <v>381</v>
      </c>
      <c r="G13" s="44" t="s">
        <v>529</v>
      </c>
      <c r="H13" s="44" t="s">
        <v>382</v>
      </c>
      <c r="I13" s="44" t="s">
        <v>386</v>
      </c>
      <c r="J13" s="44" t="s">
        <v>387</v>
      </c>
      <c r="K13" s="188"/>
      <c r="L13" s="52" t="s">
        <v>50</v>
      </c>
      <c r="M13" s="46" t="s">
        <v>412</v>
      </c>
      <c r="N13" s="44" t="s">
        <v>265</v>
      </c>
      <c r="O13" s="90" t="s">
        <v>117</v>
      </c>
      <c r="P13" s="51"/>
      <c r="Q13" s="27"/>
      <c r="R13" s="51"/>
      <c r="S13" s="149" t="s">
        <v>703</v>
      </c>
      <c r="T13" s="27"/>
      <c r="U13" s="123"/>
    </row>
    <row r="14" spans="1:21" s="91" customFormat="1" ht="75" x14ac:dyDescent="0.25">
      <c r="B14" s="44" t="s">
        <v>133</v>
      </c>
      <c r="C14" s="44"/>
      <c r="D14" s="44" t="s">
        <v>49</v>
      </c>
      <c r="E14" s="45"/>
      <c r="F14" s="44" t="s">
        <v>134</v>
      </c>
      <c r="G14" s="44" t="s">
        <v>531</v>
      </c>
      <c r="H14" s="44" t="s">
        <v>532</v>
      </c>
      <c r="I14" s="44" t="s">
        <v>135</v>
      </c>
      <c r="J14" s="44" t="s">
        <v>136</v>
      </c>
      <c r="K14" s="44" t="s">
        <v>49</v>
      </c>
      <c r="L14" s="44"/>
      <c r="M14" s="46" t="s">
        <v>264</v>
      </c>
      <c r="N14" s="44" t="s">
        <v>265</v>
      </c>
      <c r="O14" s="90" t="s">
        <v>117</v>
      </c>
      <c r="P14" s="51"/>
      <c r="Q14" s="27"/>
      <c r="R14" s="51"/>
      <c r="S14" s="149" t="s">
        <v>703</v>
      </c>
      <c r="T14" s="27"/>
      <c r="U14" s="123"/>
    </row>
    <row r="15" spans="1:21" s="91" customFormat="1" ht="236.25" customHeight="1" x14ac:dyDescent="0.25">
      <c r="B15" s="44" t="s">
        <v>137</v>
      </c>
      <c r="C15" s="44" t="s">
        <v>49</v>
      </c>
      <c r="D15" s="44" t="s">
        <v>49</v>
      </c>
      <c r="E15" s="45"/>
      <c r="F15" s="44" t="s">
        <v>138</v>
      </c>
      <c r="G15" s="44" t="s">
        <v>139</v>
      </c>
      <c r="H15" s="44" t="s">
        <v>140</v>
      </c>
      <c r="I15" s="44" t="s">
        <v>141</v>
      </c>
      <c r="J15" s="44" t="s">
        <v>142</v>
      </c>
      <c r="K15" s="44" t="s">
        <v>49</v>
      </c>
      <c r="L15" s="44" t="s">
        <v>49</v>
      </c>
      <c r="M15" s="46" t="s">
        <v>587</v>
      </c>
      <c r="N15" s="44" t="s">
        <v>265</v>
      </c>
      <c r="O15" s="90" t="s">
        <v>143</v>
      </c>
      <c r="P15" s="51"/>
      <c r="Q15" s="27"/>
      <c r="R15" s="51"/>
      <c r="S15" s="149" t="s">
        <v>693</v>
      </c>
      <c r="T15" s="27" t="s">
        <v>586</v>
      </c>
      <c r="U15" s="27" t="s">
        <v>585</v>
      </c>
    </row>
    <row r="16" spans="1:21" s="91" customFormat="1" ht="165" x14ac:dyDescent="0.25">
      <c r="B16" s="44" t="s">
        <v>533</v>
      </c>
      <c r="C16" s="44"/>
      <c r="D16" s="44" t="s">
        <v>49</v>
      </c>
      <c r="E16" s="45"/>
      <c r="F16" s="44" t="s">
        <v>144</v>
      </c>
      <c r="G16" s="44" t="s">
        <v>145</v>
      </c>
      <c r="H16" s="44" t="s">
        <v>534</v>
      </c>
      <c r="I16" s="44" t="s">
        <v>146</v>
      </c>
      <c r="J16" s="44" t="s">
        <v>535</v>
      </c>
      <c r="K16" s="44"/>
      <c r="L16" s="44" t="s">
        <v>49</v>
      </c>
      <c r="M16" s="46" t="s">
        <v>261</v>
      </c>
      <c r="N16" s="44" t="s">
        <v>147</v>
      </c>
      <c r="O16" s="90" t="s">
        <v>117</v>
      </c>
      <c r="P16" s="51"/>
      <c r="Q16" s="27"/>
      <c r="R16" s="51"/>
      <c r="S16" s="149" t="s">
        <v>703</v>
      </c>
      <c r="T16" s="27"/>
      <c r="U16" s="123"/>
    </row>
    <row r="17" spans="1:21" ht="240" x14ac:dyDescent="0.25">
      <c r="B17" s="44" t="s">
        <v>148</v>
      </c>
      <c r="C17" s="44" t="s">
        <v>49</v>
      </c>
      <c r="D17" s="44"/>
      <c r="E17" s="45"/>
      <c r="F17" s="44" t="s">
        <v>415</v>
      </c>
      <c r="G17" s="44" t="s">
        <v>149</v>
      </c>
      <c r="H17" s="44" t="s">
        <v>150</v>
      </c>
      <c r="I17" s="44" t="s">
        <v>151</v>
      </c>
      <c r="J17" s="44" t="s">
        <v>152</v>
      </c>
      <c r="K17" s="44" t="s">
        <v>49</v>
      </c>
      <c r="L17" s="44"/>
      <c r="M17" s="46" t="s">
        <v>416</v>
      </c>
      <c r="N17" s="44" t="s">
        <v>153</v>
      </c>
      <c r="O17" s="40" t="s">
        <v>117</v>
      </c>
      <c r="P17" s="27" t="s">
        <v>278</v>
      </c>
      <c r="Q17" s="27"/>
      <c r="R17" s="27"/>
      <c r="S17" s="149" t="s">
        <v>694</v>
      </c>
      <c r="T17" s="24" t="s">
        <v>588</v>
      </c>
      <c r="U17" s="27" t="s">
        <v>589</v>
      </c>
    </row>
    <row r="18" spans="1:21" s="196" customFormat="1" ht="329.25" customHeight="1" x14ac:dyDescent="0.25">
      <c r="B18" s="47" t="s">
        <v>154</v>
      </c>
      <c r="C18" s="47" t="s">
        <v>49</v>
      </c>
      <c r="D18" s="47"/>
      <c r="E18" s="48"/>
      <c r="F18" s="47" t="s">
        <v>266</v>
      </c>
      <c r="G18" s="47" t="s">
        <v>155</v>
      </c>
      <c r="H18" s="47" t="s">
        <v>156</v>
      </c>
      <c r="I18" s="47" t="s">
        <v>743</v>
      </c>
      <c r="J18" s="47" t="s">
        <v>152</v>
      </c>
      <c r="K18" s="47" t="s">
        <v>49</v>
      </c>
      <c r="L18" s="47" t="s">
        <v>49</v>
      </c>
      <c r="M18" s="49" t="s">
        <v>263</v>
      </c>
      <c r="N18" s="47" t="s">
        <v>153</v>
      </c>
      <c r="O18" s="21" t="s">
        <v>117</v>
      </c>
      <c r="P18" s="197"/>
      <c r="Q18" s="148"/>
      <c r="R18" s="197"/>
      <c r="S18" s="147" t="s">
        <v>740</v>
      </c>
      <c r="T18" s="148" t="s">
        <v>591</v>
      </c>
      <c r="U18" s="148" t="s">
        <v>590</v>
      </c>
    </row>
    <row r="19" spans="1:21" s="10" customFormat="1" ht="135" x14ac:dyDescent="0.25">
      <c r="A19" s="9"/>
      <c r="B19" s="47" t="s">
        <v>157</v>
      </c>
      <c r="C19" s="47"/>
      <c r="D19" s="47" t="s">
        <v>49</v>
      </c>
      <c r="E19" s="48"/>
      <c r="F19" s="47" t="s">
        <v>158</v>
      </c>
      <c r="G19" s="47" t="s">
        <v>159</v>
      </c>
      <c r="H19" s="44" t="s">
        <v>160</v>
      </c>
      <c r="I19" s="47"/>
      <c r="J19" s="47" t="s">
        <v>433</v>
      </c>
      <c r="K19" s="47"/>
      <c r="L19" s="47" t="s">
        <v>49</v>
      </c>
      <c r="M19" s="49" t="s">
        <v>267</v>
      </c>
      <c r="N19" s="47" t="s">
        <v>161</v>
      </c>
      <c r="O19" s="21" t="s">
        <v>117</v>
      </c>
      <c r="P19" s="51"/>
      <c r="Q19" s="27"/>
      <c r="R19" s="51"/>
      <c r="S19" s="149" t="s">
        <v>703</v>
      </c>
      <c r="T19" s="27"/>
      <c r="U19" s="123"/>
    </row>
    <row r="20" spans="1:21" s="10" customFormat="1" ht="90" x14ac:dyDescent="0.25">
      <c r="A20" s="9"/>
      <c r="B20" s="47" t="s">
        <v>162</v>
      </c>
      <c r="C20" s="47"/>
      <c r="D20" s="47" t="s">
        <v>49</v>
      </c>
      <c r="E20" s="48"/>
      <c r="F20" s="47" t="s">
        <v>158</v>
      </c>
      <c r="G20" s="47" t="s">
        <v>163</v>
      </c>
      <c r="H20" s="44" t="s">
        <v>164</v>
      </c>
      <c r="I20" s="47"/>
      <c r="J20" s="47" t="s">
        <v>165</v>
      </c>
      <c r="K20" s="47"/>
      <c r="L20" s="47" t="s">
        <v>49</v>
      </c>
      <c r="M20" s="49" t="s">
        <v>268</v>
      </c>
      <c r="N20" s="47" t="s">
        <v>161</v>
      </c>
      <c r="O20" s="21" t="s">
        <v>117</v>
      </c>
      <c r="P20" s="51"/>
      <c r="Q20" s="27"/>
      <c r="R20" s="51"/>
      <c r="S20" s="167" t="s">
        <v>703</v>
      </c>
      <c r="T20" s="27"/>
      <c r="U20" s="123"/>
    </row>
    <row r="21" spans="1:21" ht="240" x14ac:dyDescent="0.25">
      <c r="B21" s="44" t="s">
        <v>166</v>
      </c>
      <c r="C21" s="44" t="s">
        <v>49</v>
      </c>
      <c r="D21" s="44"/>
      <c r="E21" s="45"/>
      <c r="F21" s="44" t="s">
        <v>167</v>
      </c>
      <c r="G21" s="44" t="s">
        <v>168</v>
      </c>
      <c r="H21" s="44" t="s">
        <v>169</v>
      </c>
      <c r="I21" s="44" t="s">
        <v>170</v>
      </c>
      <c r="J21" s="44" t="s">
        <v>171</v>
      </c>
      <c r="K21" s="44"/>
      <c r="L21" s="44" t="s">
        <v>49</v>
      </c>
      <c r="M21" s="50" t="s">
        <v>172</v>
      </c>
      <c r="N21" s="44" t="s">
        <v>94</v>
      </c>
      <c r="O21" s="40" t="s">
        <v>592</v>
      </c>
      <c r="P21" s="27" t="s">
        <v>395</v>
      </c>
      <c r="Q21" s="24" t="s">
        <v>393</v>
      </c>
      <c r="R21" s="27" t="s">
        <v>394</v>
      </c>
      <c r="S21" s="149" t="s">
        <v>705</v>
      </c>
      <c r="T21" s="24" t="s">
        <v>593</v>
      </c>
      <c r="U21" s="27" t="s">
        <v>594</v>
      </c>
    </row>
    <row r="22" spans="1:21" ht="240" x14ac:dyDescent="0.25">
      <c r="B22" s="44" t="s">
        <v>173</v>
      </c>
      <c r="C22" s="44" t="s">
        <v>49</v>
      </c>
      <c r="D22" s="44"/>
      <c r="E22" s="45"/>
      <c r="F22" s="44" t="s">
        <v>167</v>
      </c>
      <c r="G22" s="44" t="s">
        <v>174</v>
      </c>
      <c r="H22" s="44" t="s">
        <v>169</v>
      </c>
      <c r="I22" s="44" t="s">
        <v>175</v>
      </c>
      <c r="J22" s="44" t="s">
        <v>176</v>
      </c>
      <c r="K22" s="44"/>
      <c r="L22" s="44" t="s">
        <v>49</v>
      </c>
      <c r="M22" s="50" t="s">
        <v>172</v>
      </c>
      <c r="N22" s="44" t="s">
        <v>94</v>
      </c>
      <c r="O22" s="40" t="s">
        <v>592</v>
      </c>
      <c r="P22" s="27" t="s">
        <v>397</v>
      </c>
      <c r="Q22" s="27" t="s">
        <v>396</v>
      </c>
      <c r="R22" s="27"/>
      <c r="S22" s="149" t="s">
        <v>706</v>
      </c>
      <c r="T22" s="24" t="s">
        <v>596</v>
      </c>
      <c r="U22" s="96" t="s">
        <v>595</v>
      </c>
    </row>
    <row r="23" spans="1:21" ht="309.75" hidden="1" customHeight="1" x14ac:dyDescent="0.25">
      <c r="B23" s="44" t="s">
        <v>177</v>
      </c>
      <c r="C23" s="44"/>
      <c r="D23" s="44" t="s">
        <v>49</v>
      </c>
      <c r="E23" s="45"/>
      <c r="F23" s="44" t="s">
        <v>178</v>
      </c>
      <c r="G23" s="44" t="s">
        <v>179</v>
      </c>
      <c r="H23" s="44" t="s">
        <v>180</v>
      </c>
      <c r="I23" s="44"/>
      <c r="J23" s="44" t="s">
        <v>181</v>
      </c>
      <c r="K23" s="44" t="s">
        <v>49</v>
      </c>
      <c r="L23" s="44"/>
      <c r="M23" s="46" t="s">
        <v>182</v>
      </c>
      <c r="N23" s="44" t="s">
        <v>94</v>
      </c>
      <c r="O23" s="40" t="s">
        <v>183</v>
      </c>
      <c r="P23" s="27" t="s">
        <v>398</v>
      </c>
      <c r="Q23" s="27" t="s">
        <v>399</v>
      </c>
      <c r="R23" s="27" t="s">
        <v>613</v>
      </c>
      <c r="S23" s="149"/>
      <c r="T23" s="27"/>
      <c r="U23" s="123"/>
    </row>
    <row r="24" spans="1:21" ht="150" hidden="1" x14ac:dyDescent="0.25">
      <c r="B24" s="44" t="s">
        <v>184</v>
      </c>
      <c r="C24" s="44"/>
      <c r="D24" s="44" t="s">
        <v>49</v>
      </c>
      <c r="E24" s="45"/>
      <c r="F24" s="44" t="s">
        <v>185</v>
      </c>
      <c r="G24" s="44" t="s">
        <v>179</v>
      </c>
      <c r="H24" s="44" t="s">
        <v>180</v>
      </c>
      <c r="I24" s="44"/>
      <c r="J24" s="44" t="s">
        <v>181</v>
      </c>
      <c r="K24" s="44" t="s">
        <v>49</v>
      </c>
      <c r="L24" s="44"/>
      <c r="M24" s="46" t="s">
        <v>417</v>
      </c>
      <c r="N24" s="44" t="s">
        <v>94</v>
      </c>
      <c r="O24" s="40" t="s">
        <v>183</v>
      </c>
      <c r="P24" s="27" t="s">
        <v>400</v>
      </c>
      <c r="Q24" s="24" t="s">
        <v>401</v>
      </c>
      <c r="R24" s="27" t="s">
        <v>614</v>
      </c>
      <c r="S24" s="149"/>
      <c r="T24" s="27"/>
      <c r="U24" s="123"/>
    </row>
    <row r="25" spans="1:21" ht="168.75" hidden="1" customHeight="1" x14ac:dyDescent="0.25">
      <c r="B25" s="44" t="s">
        <v>615</v>
      </c>
      <c r="C25" s="44"/>
      <c r="D25" s="44" t="s">
        <v>49</v>
      </c>
      <c r="E25" s="45"/>
      <c r="F25" s="44" t="s">
        <v>615</v>
      </c>
      <c r="G25" s="44" t="s">
        <v>179</v>
      </c>
      <c r="H25" s="44" t="s">
        <v>180</v>
      </c>
      <c r="I25" s="44"/>
      <c r="J25" s="44" t="s">
        <v>616</v>
      </c>
      <c r="K25" s="44" t="s">
        <v>50</v>
      </c>
      <c r="L25" s="44"/>
      <c r="M25" s="46" t="s">
        <v>617</v>
      </c>
      <c r="N25" s="44" t="s">
        <v>618</v>
      </c>
      <c r="O25" s="40" t="s">
        <v>619</v>
      </c>
      <c r="P25" s="27" t="s">
        <v>620</v>
      </c>
      <c r="Q25" s="24" t="s">
        <v>622</v>
      </c>
      <c r="R25" s="27" t="s">
        <v>621</v>
      </c>
      <c r="S25" s="149"/>
      <c r="T25" s="27"/>
      <c r="U25" s="123"/>
    </row>
    <row r="26" spans="1:21" ht="194.25" hidden="1" customHeight="1" x14ac:dyDescent="0.25">
      <c r="B26" s="44" t="s">
        <v>177</v>
      </c>
      <c r="C26" s="44"/>
      <c r="D26" s="44" t="s">
        <v>49</v>
      </c>
      <c r="E26" s="45"/>
      <c r="F26" s="44" t="s">
        <v>178</v>
      </c>
      <c r="G26" s="44" t="s">
        <v>179</v>
      </c>
      <c r="H26" s="44" t="s">
        <v>180</v>
      </c>
      <c r="I26" s="44"/>
      <c r="J26" s="44" t="s">
        <v>181</v>
      </c>
      <c r="K26" s="44" t="s">
        <v>50</v>
      </c>
      <c r="L26" s="44"/>
      <c r="M26" s="46" t="s">
        <v>248</v>
      </c>
      <c r="N26" s="44" t="s">
        <v>94</v>
      </c>
      <c r="O26" s="40" t="s">
        <v>183</v>
      </c>
      <c r="P26" s="27" t="s">
        <v>404</v>
      </c>
      <c r="Q26" s="24" t="s">
        <v>402</v>
      </c>
      <c r="R26" s="27" t="s">
        <v>403</v>
      </c>
      <c r="S26" s="149"/>
      <c r="T26" s="27"/>
      <c r="U26" s="123"/>
    </row>
    <row r="27" spans="1:21" ht="135" hidden="1" x14ac:dyDescent="0.25">
      <c r="B27" s="44" t="s">
        <v>186</v>
      </c>
      <c r="C27" s="44"/>
      <c r="D27" s="44" t="s">
        <v>49</v>
      </c>
      <c r="E27" s="45"/>
      <c r="F27" s="44" t="s">
        <v>187</v>
      </c>
      <c r="G27" s="44" t="s">
        <v>179</v>
      </c>
      <c r="H27" s="44" t="s">
        <v>180</v>
      </c>
      <c r="I27" s="44"/>
      <c r="J27" s="44" t="s">
        <v>181</v>
      </c>
      <c r="K27" s="44" t="s">
        <v>49</v>
      </c>
      <c r="L27" s="44"/>
      <c r="M27" s="46" t="s">
        <v>249</v>
      </c>
      <c r="N27" s="44" t="s">
        <v>94</v>
      </c>
      <c r="O27" s="40" t="s">
        <v>183</v>
      </c>
      <c r="P27" s="27" t="s">
        <v>406</v>
      </c>
      <c r="Q27" s="24" t="s">
        <v>405</v>
      </c>
      <c r="R27" s="27" t="s">
        <v>623</v>
      </c>
      <c r="S27" s="149"/>
      <c r="T27" s="27"/>
      <c r="U27" s="123"/>
    </row>
    <row r="28" spans="1:21" ht="174.75" hidden="1" customHeight="1" x14ac:dyDescent="0.25">
      <c r="B28" s="44" t="s">
        <v>196</v>
      </c>
      <c r="C28" s="44"/>
      <c r="D28" s="44" t="s">
        <v>49</v>
      </c>
      <c r="E28" s="45"/>
      <c r="F28" s="44" t="s">
        <v>197</v>
      </c>
      <c r="G28" s="44" t="s">
        <v>179</v>
      </c>
      <c r="H28" s="44" t="s">
        <v>180</v>
      </c>
      <c r="I28" s="44"/>
      <c r="J28" s="44" t="s">
        <v>181</v>
      </c>
      <c r="K28" s="44" t="s">
        <v>49</v>
      </c>
      <c r="L28" s="44"/>
      <c r="M28" s="46" t="s">
        <v>250</v>
      </c>
      <c r="N28" s="44" t="s">
        <v>94</v>
      </c>
      <c r="O28" s="40" t="s">
        <v>183</v>
      </c>
      <c r="P28" s="27" t="s">
        <v>624</v>
      </c>
      <c r="Q28" s="24" t="s">
        <v>407</v>
      </c>
      <c r="R28" s="92"/>
      <c r="S28" s="149"/>
      <c r="T28" s="27"/>
      <c r="U28" s="123"/>
    </row>
    <row r="29" spans="1:21" ht="199.5" customHeight="1" x14ac:dyDescent="0.25">
      <c r="B29" s="44" t="s">
        <v>255</v>
      </c>
      <c r="C29" s="44"/>
      <c r="D29" s="44" t="s">
        <v>49</v>
      </c>
      <c r="E29" s="45"/>
      <c r="F29" s="44" t="s">
        <v>256</v>
      </c>
      <c r="G29" s="44" t="s">
        <v>179</v>
      </c>
      <c r="H29" s="44" t="s">
        <v>180</v>
      </c>
      <c r="I29" s="44"/>
      <c r="J29" s="44" t="s">
        <v>198</v>
      </c>
      <c r="K29" s="44" t="s">
        <v>50</v>
      </c>
      <c r="L29" s="44"/>
      <c r="M29" s="46" t="s">
        <v>251</v>
      </c>
      <c r="N29" s="44" t="s">
        <v>94</v>
      </c>
      <c r="O29" s="90"/>
      <c r="P29" s="51"/>
      <c r="Q29" s="27"/>
      <c r="R29" s="51"/>
      <c r="S29" s="149" t="s">
        <v>695</v>
      </c>
      <c r="T29" s="24" t="s">
        <v>597</v>
      </c>
      <c r="U29" s="27" t="s">
        <v>610</v>
      </c>
    </row>
    <row r="30" spans="1:21" s="10" customFormat="1" ht="207" customHeight="1" x14ac:dyDescent="0.25">
      <c r="A30" s="9"/>
      <c r="B30" s="44" t="s">
        <v>252</v>
      </c>
      <c r="C30" s="47"/>
      <c r="D30" s="47" t="s">
        <v>49</v>
      </c>
      <c r="E30" s="48"/>
      <c r="F30" s="47" t="s">
        <v>253</v>
      </c>
      <c r="G30" s="47" t="s">
        <v>179</v>
      </c>
      <c r="H30" s="44" t="s">
        <v>180</v>
      </c>
      <c r="I30" s="47"/>
      <c r="J30" s="47" t="s">
        <v>198</v>
      </c>
      <c r="K30" s="47" t="s">
        <v>50</v>
      </c>
      <c r="L30" s="47"/>
      <c r="M30" s="46" t="s">
        <v>254</v>
      </c>
      <c r="N30" s="47" t="s">
        <v>94</v>
      </c>
      <c r="O30" s="89" t="s">
        <v>391</v>
      </c>
      <c r="P30" s="51"/>
      <c r="Q30" s="27"/>
      <c r="R30" s="51"/>
      <c r="S30" s="149" t="s">
        <v>718</v>
      </c>
      <c r="T30" s="24" t="s">
        <v>598</v>
      </c>
      <c r="U30" s="27" t="s">
        <v>609</v>
      </c>
    </row>
    <row r="31" spans="1:21" s="10" customFormat="1" ht="114" customHeight="1" x14ac:dyDescent="0.25">
      <c r="A31" s="9"/>
      <c r="B31" s="44" t="s">
        <v>194</v>
      </c>
      <c r="C31" s="47"/>
      <c r="D31" s="47" t="s">
        <v>49</v>
      </c>
      <c r="E31" s="48"/>
      <c r="F31" s="47" t="s">
        <v>195</v>
      </c>
      <c r="G31" s="47" t="s">
        <v>179</v>
      </c>
      <c r="H31" s="44" t="s">
        <v>180</v>
      </c>
      <c r="I31" s="47"/>
      <c r="J31" s="47" t="s">
        <v>181</v>
      </c>
      <c r="K31" s="47" t="s">
        <v>49</v>
      </c>
      <c r="L31" s="47"/>
      <c r="M31" s="46" t="s">
        <v>285</v>
      </c>
      <c r="N31" s="47" t="s">
        <v>94</v>
      </c>
      <c r="O31" s="89" t="s">
        <v>391</v>
      </c>
      <c r="P31" s="51"/>
      <c r="Q31" s="27"/>
      <c r="R31" s="51"/>
      <c r="S31" s="149" t="s">
        <v>720</v>
      </c>
      <c r="T31" s="24" t="s">
        <v>599</v>
      </c>
      <c r="U31" s="27" t="s">
        <v>608</v>
      </c>
    </row>
    <row r="32" spans="1:21" s="10" customFormat="1" ht="156.75" customHeight="1" x14ac:dyDescent="0.25">
      <c r="A32" s="9"/>
      <c r="B32" s="44" t="s">
        <v>177</v>
      </c>
      <c r="C32" s="47"/>
      <c r="D32" s="47" t="s">
        <v>50</v>
      </c>
      <c r="E32" s="48"/>
      <c r="F32" s="47" t="s">
        <v>600</v>
      </c>
      <c r="G32" s="47" t="s">
        <v>179</v>
      </c>
      <c r="H32" s="44" t="s">
        <v>180</v>
      </c>
      <c r="I32" s="47"/>
      <c r="J32" s="47" t="s">
        <v>181</v>
      </c>
      <c r="K32" s="47" t="s">
        <v>49</v>
      </c>
      <c r="L32" s="47"/>
      <c r="M32" s="46" t="s">
        <v>601</v>
      </c>
      <c r="N32" s="47" t="s">
        <v>94</v>
      </c>
      <c r="O32" s="90" t="s">
        <v>391</v>
      </c>
      <c r="P32" s="51"/>
      <c r="Q32" s="27"/>
      <c r="R32" s="51"/>
      <c r="S32" s="149" t="s">
        <v>719</v>
      </c>
      <c r="T32" s="24" t="s">
        <v>602</v>
      </c>
      <c r="U32" s="27" t="s">
        <v>607</v>
      </c>
    </row>
    <row r="33" spans="1:21" ht="180" x14ac:dyDescent="0.25">
      <c r="B33" s="44" t="s">
        <v>190</v>
      </c>
      <c r="C33" s="44"/>
      <c r="D33" s="44" t="s">
        <v>49</v>
      </c>
      <c r="E33" s="45"/>
      <c r="F33" s="44" t="s">
        <v>191</v>
      </c>
      <c r="G33" s="44" t="s">
        <v>179</v>
      </c>
      <c r="H33" s="44" t="s">
        <v>180</v>
      </c>
      <c r="I33" s="44"/>
      <c r="J33" s="44" t="s">
        <v>181</v>
      </c>
      <c r="K33" s="44" t="s">
        <v>49</v>
      </c>
      <c r="L33" s="44"/>
      <c r="M33" s="46" t="s">
        <v>286</v>
      </c>
      <c r="N33" s="44" t="s">
        <v>94</v>
      </c>
      <c r="O33" s="90" t="s">
        <v>391</v>
      </c>
      <c r="P33" s="27"/>
      <c r="Q33" s="27"/>
      <c r="R33" s="27"/>
      <c r="S33" s="149" t="s">
        <v>744</v>
      </c>
      <c r="T33" s="24" t="s">
        <v>603</v>
      </c>
      <c r="U33" s="154" t="s">
        <v>606</v>
      </c>
    </row>
    <row r="34" spans="1:21" ht="150" x14ac:dyDescent="0.25">
      <c r="B34" s="44" t="s">
        <v>192</v>
      </c>
      <c r="C34" s="44"/>
      <c r="D34" s="44" t="s">
        <v>49</v>
      </c>
      <c r="E34" s="45"/>
      <c r="F34" s="44" t="s">
        <v>193</v>
      </c>
      <c r="G34" s="44" t="s">
        <v>179</v>
      </c>
      <c r="H34" s="44" t="s">
        <v>180</v>
      </c>
      <c r="I34" s="44"/>
      <c r="J34" s="44" t="s">
        <v>181</v>
      </c>
      <c r="K34" s="44" t="s">
        <v>49</v>
      </c>
      <c r="L34" s="44"/>
      <c r="M34" s="46" t="s">
        <v>388</v>
      </c>
      <c r="N34" s="44" t="s">
        <v>94</v>
      </c>
      <c r="O34" s="90" t="s">
        <v>391</v>
      </c>
      <c r="P34" s="27"/>
      <c r="Q34" s="27"/>
      <c r="R34" s="27"/>
      <c r="S34" s="149" t="s">
        <v>745</v>
      </c>
      <c r="T34" s="24" t="s">
        <v>604</v>
      </c>
      <c r="U34" s="27" t="s">
        <v>605</v>
      </c>
    </row>
    <row r="35" spans="1:21" ht="165.75" customHeight="1" x14ac:dyDescent="0.25">
      <c r="B35" s="44" t="s">
        <v>287</v>
      </c>
      <c r="C35" s="44"/>
      <c r="D35" s="44" t="s">
        <v>50</v>
      </c>
      <c r="E35" s="45"/>
      <c r="F35" s="44" t="s">
        <v>197</v>
      </c>
      <c r="G35" s="44" t="s">
        <v>179</v>
      </c>
      <c r="H35" s="44" t="s">
        <v>180</v>
      </c>
      <c r="I35" s="44"/>
      <c r="J35" s="44"/>
      <c r="K35" s="44"/>
      <c r="L35" s="44"/>
      <c r="M35" s="46" t="s">
        <v>689</v>
      </c>
      <c r="N35" s="44" t="s">
        <v>94</v>
      </c>
      <c r="O35" s="90" t="s">
        <v>183</v>
      </c>
      <c r="P35" s="27"/>
      <c r="Q35" s="27"/>
      <c r="R35" s="27"/>
      <c r="S35" s="149" t="s">
        <v>721</v>
      </c>
      <c r="T35" s="24" t="s">
        <v>612</v>
      </c>
      <c r="U35" s="27" t="s">
        <v>611</v>
      </c>
    </row>
    <row r="36" spans="1:21" ht="117.75" customHeight="1" x14ac:dyDescent="0.25">
      <c r="B36" s="44" t="s">
        <v>188</v>
      </c>
      <c r="C36" s="44"/>
      <c r="D36" s="44" t="s">
        <v>49</v>
      </c>
      <c r="E36" s="45"/>
      <c r="F36" s="44" t="s">
        <v>189</v>
      </c>
      <c r="G36" s="44" t="s">
        <v>179</v>
      </c>
      <c r="H36" s="44" t="s">
        <v>180</v>
      </c>
      <c r="I36" s="44"/>
      <c r="J36" s="44" t="s">
        <v>181</v>
      </c>
      <c r="K36" s="44" t="s">
        <v>49</v>
      </c>
      <c r="L36" s="44"/>
      <c r="M36" s="46" t="s">
        <v>688</v>
      </c>
      <c r="N36" s="44" t="s">
        <v>94</v>
      </c>
      <c r="O36" s="90" t="s">
        <v>183</v>
      </c>
      <c r="P36" s="27" t="s">
        <v>259</v>
      </c>
      <c r="Q36" s="27"/>
      <c r="R36" s="27"/>
      <c r="S36" s="149" t="s">
        <v>734</v>
      </c>
      <c r="T36" s="27"/>
      <c r="U36" s="123"/>
    </row>
    <row r="37" spans="1:21" ht="117" customHeight="1" x14ac:dyDescent="0.25">
      <c r="B37" s="44" t="s">
        <v>186</v>
      </c>
      <c r="C37" s="44"/>
      <c r="D37" s="44"/>
      <c r="E37" s="45"/>
      <c r="F37" s="44"/>
      <c r="G37" s="44" t="s">
        <v>179</v>
      </c>
      <c r="H37" s="44" t="s">
        <v>180</v>
      </c>
      <c r="I37" s="44"/>
      <c r="J37" s="44" t="s">
        <v>389</v>
      </c>
      <c r="K37" s="44" t="s">
        <v>49</v>
      </c>
      <c r="L37" s="44"/>
      <c r="M37" s="46" t="s">
        <v>390</v>
      </c>
      <c r="N37" s="44" t="s">
        <v>94</v>
      </c>
      <c r="O37" s="90" t="s">
        <v>183</v>
      </c>
      <c r="P37" s="27"/>
      <c r="Q37" s="27"/>
      <c r="R37" s="27"/>
      <c r="S37" s="149" t="s">
        <v>734</v>
      </c>
      <c r="T37" s="27"/>
      <c r="U37" s="123"/>
    </row>
    <row r="38" spans="1:21" s="10" customFormat="1" ht="120" x14ac:dyDescent="0.25">
      <c r="A38" s="9"/>
      <c r="B38" s="47" t="s">
        <v>199</v>
      </c>
      <c r="C38" s="47" t="s">
        <v>49</v>
      </c>
      <c r="D38" s="47"/>
      <c r="E38" s="48"/>
      <c r="F38" s="47" t="s">
        <v>200</v>
      </c>
      <c r="G38" s="47" t="s">
        <v>179</v>
      </c>
      <c r="H38" s="44"/>
      <c r="I38" s="47" t="s">
        <v>201</v>
      </c>
      <c r="J38" s="47" t="s">
        <v>202</v>
      </c>
      <c r="K38" s="47"/>
      <c r="L38" s="47" t="s">
        <v>49</v>
      </c>
      <c r="M38" s="49" t="s">
        <v>203</v>
      </c>
      <c r="N38" s="47" t="s">
        <v>94</v>
      </c>
      <c r="O38" s="89" t="s">
        <v>183</v>
      </c>
      <c r="P38" s="51"/>
      <c r="Q38" s="27"/>
      <c r="R38" s="51"/>
      <c r="S38" s="149" t="s">
        <v>734</v>
      </c>
      <c r="T38" s="27"/>
      <c r="U38" s="153"/>
    </row>
    <row r="39" spans="1:21" s="10" customFormat="1" ht="105" x14ac:dyDescent="0.25">
      <c r="A39" s="9"/>
      <c r="B39" s="47" t="s">
        <v>204</v>
      </c>
      <c r="C39" s="47"/>
      <c r="D39" s="47" t="s">
        <v>49</v>
      </c>
      <c r="E39" s="48"/>
      <c r="F39" s="47" t="s">
        <v>205</v>
      </c>
      <c r="G39" s="47" t="s">
        <v>206</v>
      </c>
      <c r="H39" s="44" t="s">
        <v>207</v>
      </c>
      <c r="I39" s="47"/>
      <c r="J39" s="47" t="s">
        <v>208</v>
      </c>
      <c r="K39" s="47"/>
      <c r="L39" s="47" t="s">
        <v>49</v>
      </c>
      <c r="M39" s="49" t="s">
        <v>209</v>
      </c>
      <c r="N39" s="47" t="s">
        <v>95</v>
      </c>
      <c r="O39" s="89" t="s">
        <v>210</v>
      </c>
      <c r="P39" s="51"/>
      <c r="Q39" s="27"/>
      <c r="R39" s="51"/>
      <c r="S39" s="149" t="s">
        <v>734</v>
      </c>
      <c r="T39" s="27"/>
      <c r="U39" s="153"/>
    </row>
  </sheetData>
  <mergeCells count="20">
    <mergeCell ref="P5:P7"/>
    <mergeCell ref="D1:M1"/>
    <mergeCell ref="B5:O5"/>
    <mergeCell ref="B6:B7"/>
    <mergeCell ref="C6:D6"/>
    <mergeCell ref="E6:F6"/>
    <mergeCell ref="G6:G7"/>
    <mergeCell ref="H6:H7"/>
    <mergeCell ref="I6:I7"/>
    <mergeCell ref="J6:J7"/>
    <mergeCell ref="K6:L6"/>
    <mergeCell ref="D3:M3"/>
    <mergeCell ref="M6:M7"/>
    <mergeCell ref="N6:N7"/>
    <mergeCell ref="O6:O7"/>
    <mergeCell ref="Q5:Q7"/>
    <mergeCell ref="R5:R7"/>
    <mergeCell ref="S5:S7"/>
    <mergeCell ref="T5:T7"/>
    <mergeCell ref="U5:U7"/>
  </mergeCells>
  <hyperlinks>
    <hyperlink ref="O9" r:id="rId1"/>
    <hyperlink ref="O10" r:id="rId2"/>
    <hyperlink ref="O11" r:id="rId3"/>
    <hyperlink ref="O14" r:id="rId4"/>
    <hyperlink ref="O15" r:id="rId5"/>
    <hyperlink ref="O16" r:id="rId6"/>
    <hyperlink ref="O19" r:id="rId7"/>
    <hyperlink ref="O20" r:id="rId8"/>
    <hyperlink ref="O17" r:id="rId9"/>
    <hyperlink ref="O18" r:id="rId10"/>
    <hyperlink ref="O13" r:id="rId11"/>
    <hyperlink ref="Q21" r:id="rId12"/>
    <hyperlink ref="Q24" r:id="rId13"/>
    <hyperlink ref="Q26" r:id="rId14"/>
    <hyperlink ref="Q27" r:id="rId15"/>
    <hyperlink ref="Q28" r:id="rId16"/>
    <hyperlink ref="Q12" r:id="rId17"/>
    <hyperlink ref="T12" r:id="rId18"/>
    <hyperlink ref="T8" r:id="rId19"/>
    <hyperlink ref="T9" r:id="rId20"/>
    <hyperlink ref="T11" r:id="rId21"/>
    <hyperlink ref="T17" r:id="rId22"/>
    <hyperlink ref="T22" r:id="rId23"/>
    <hyperlink ref="T29" r:id="rId24"/>
    <hyperlink ref="T30" r:id="rId25"/>
    <hyperlink ref="T31" r:id="rId26"/>
    <hyperlink ref="T32" r:id="rId27"/>
    <hyperlink ref="T33" r:id="rId28"/>
    <hyperlink ref="T34" r:id="rId29"/>
    <hyperlink ref="U33" r:id="rId30" display="https://www.facebook.com/FuncionPublica/videos/2_x000a_398790186830687/"/>
    <hyperlink ref="T35" r:id="rId31"/>
    <hyperlink ref="Q25" r:id="rId32"/>
    <hyperlink ref="T10" r:id="rId33"/>
    <hyperlink ref="T21" r:id="rId34"/>
  </hyperlinks>
  <pageMargins left="0.7" right="0.7" top="0.75" bottom="0.75" header="0.3" footer="0.3"/>
  <pageSetup orientation="portrait" r:id="rId35"/>
  <drawing r:id="rId36"/>
  <legacyDrawing r:id="rId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O14"/>
  <sheetViews>
    <sheetView zoomScale="40" zoomScaleNormal="40" workbookViewId="0">
      <pane xSplit="2" ySplit="4" topLeftCell="F12" activePane="bottomRight" state="frozen"/>
      <selection pane="topRight" activeCell="C1" sqref="C1"/>
      <selection pane="bottomLeft" activeCell="A5" sqref="A5"/>
      <selection pane="bottomRight" activeCell="L16" sqref="L16"/>
    </sheetView>
  </sheetViews>
  <sheetFormatPr baseColWidth="10" defaultRowHeight="15" x14ac:dyDescent="0.25"/>
  <cols>
    <col min="1" max="1" width="28.140625" style="9" customWidth="1"/>
    <col min="2" max="2" width="40.7109375" style="9" hidden="1" customWidth="1"/>
    <col min="3" max="3" width="50" style="9" customWidth="1"/>
    <col min="4" max="6" width="7.7109375" style="9" customWidth="1"/>
    <col min="7" max="8" width="12.7109375" style="91" customWidth="1"/>
    <col min="9" max="9" width="43" style="9" customWidth="1"/>
    <col min="10" max="10" width="82.140625" style="9" customWidth="1"/>
    <col min="11" max="11" width="74.5703125" style="23" customWidth="1"/>
    <col min="12" max="12" width="63.7109375" style="23" customWidth="1"/>
    <col min="13" max="13" width="60.140625" style="20" customWidth="1"/>
    <col min="14" max="14" width="55.5703125" style="23" customWidth="1"/>
    <col min="15" max="15" width="51.28515625" style="61" customWidth="1"/>
    <col min="16" max="16384" width="11.42578125" style="9"/>
  </cols>
  <sheetData>
    <row r="1" spans="1:15" ht="108" customHeight="1" x14ac:dyDescent="0.25">
      <c r="A1" s="227" t="s">
        <v>707</v>
      </c>
      <c r="B1" s="217"/>
      <c r="C1" s="217"/>
      <c r="D1" s="217"/>
      <c r="E1" s="217"/>
      <c r="F1" s="217"/>
      <c r="G1" s="217"/>
      <c r="H1" s="217"/>
      <c r="I1" s="217"/>
      <c r="J1" s="217"/>
    </row>
    <row r="2" spans="1:15" ht="69.95" customHeight="1" x14ac:dyDescent="0.25">
      <c r="A2" s="251" t="s">
        <v>75</v>
      </c>
      <c r="B2" s="211"/>
      <c r="C2" s="211"/>
      <c r="D2" s="211"/>
      <c r="E2" s="211"/>
      <c r="F2" s="211"/>
      <c r="G2" s="211"/>
      <c r="H2" s="211"/>
      <c r="I2" s="211"/>
      <c r="J2" s="211"/>
    </row>
    <row r="3" spans="1:15" x14ac:dyDescent="0.25">
      <c r="A3" s="225" t="s">
        <v>76</v>
      </c>
      <c r="B3" s="256" t="s">
        <v>224</v>
      </c>
      <c r="C3" s="226" t="s">
        <v>7</v>
      </c>
      <c r="D3" s="225" t="s">
        <v>37</v>
      </c>
      <c r="E3" s="225"/>
      <c r="F3" s="225"/>
      <c r="G3" s="226" t="s">
        <v>38</v>
      </c>
      <c r="H3" s="226"/>
      <c r="I3" s="225" t="s">
        <v>39</v>
      </c>
      <c r="J3" s="233" t="s">
        <v>409</v>
      </c>
      <c r="K3" s="225" t="s">
        <v>219</v>
      </c>
      <c r="L3" s="267" t="s">
        <v>228</v>
      </c>
      <c r="M3" s="263" t="s">
        <v>517</v>
      </c>
      <c r="N3" s="263" t="s">
        <v>219</v>
      </c>
      <c r="O3" s="265" t="s">
        <v>228</v>
      </c>
    </row>
    <row r="4" spans="1:15" x14ac:dyDescent="0.25">
      <c r="A4" s="225"/>
      <c r="B4" s="257"/>
      <c r="C4" s="226"/>
      <c r="D4" s="8">
        <v>1</v>
      </c>
      <c r="E4" s="8">
        <v>2</v>
      </c>
      <c r="F4" s="8">
        <v>3</v>
      </c>
      <c r="G4" s="101" t="s">
        <v>45</v>
      </c>
      <c r="H4" s="101" t="s">
        <v>46</v>
      </c>
      <c r="I4" s="225"/>
      <c r="J4" s="225"/>
      <c r="K4" s="225"/>
      <c r="L4" s="267"/>
      <c r="M4" s="264"/>
      <c r="N4" s="264"/>
      <c r="O4" s="266"/>
    </row>
    <row r="5" spans="1:15" ht="255.75" customHeight="1" x14ac:dyDescent="0.25">
      <c r="A5" s="258" t="s">
        <v>212</v>
      </c>
      <c r="B5" s="52" t="s">
        <v>159</v>
      </c>
      <c r="C5" s="42" t="s">
        <v>408</v>
      </c>
      <c r="D5" s="53" t="s">
        <v>50</v>
      </c>
      <c r="E5" s="52"/>
      <c r="F5" s="52"/>
      <c r="G5" s="94">
        <v>43497</v>
      </c>
      <c r="H5" s="94">
        <v>43555</v>
      </c>
      <c r="I5" s="42" t="s">
        <v>78</v>
      </c>
      <c r="J5" s="54" t="s">
        <v>272</v>
      </c>
      <c r="K5" s="55" t="s">
        <v>223</v>
      </c>
      <c r="L5" s="93" t="s">
        <v>221</v>
      </c>
      <c r="M5" s="116"/>
      <c r="N5" s="117"/>
      <c r="O5" s="115"/>
    </row>
    <row r="6" spans="1:15" ht="408.75" customHeight="1" x14ac:dyDescent="0.25">
      <c r="A6" s="259"/>
      <c r="B6" s="52" t="s">
        <v>163</v>
      </c>
      <c r="C6" s="42" t="s">
        <v>79</v>
      </c>
      <c r="D6" s="53" t="s">
        <v>50</v>
      </c>
      <c r="E6" s="52"/>
      <c r="F6" s="52"/>
      <c r="G6" s="95">
        <v>43497</v>
      </c>
      <c r="H6" s="95">
        <v>43585</v>
      </c>
      <c r="I6" s="42" t="s">
        <v>80</v>
      </c>
      <c r="J6" s="42" t="s">
        <v>279</v>
      </c>
      <c r="K6" s="55" t="s">
        <v>258</v>
      </c>
      <c r="L6" s="93" t="s">
        <v>220</v>
      </c>
      <c r="M6" s="116"/>
      <c r="N6" s="117"/>
      <c r="O6" s="115"/>
    </row>
    <row r="7" spans="1:15" ht="153.75" customHeight="1" x14ac:dyDescent="0.25">
      <c r="A7" s="260" t="s">
        <v>81</v>
      </c>
      <c r="B7" s="57"/>
      <c r="C7" s="159" t="s">
        <v>82</v>
      </c>
      <c r="D7" s="52"/>
      <c r="E7" s="52" t="s">
        <v>50</v>
      </c>
      <c r="F7" s="52" t="s">
        <v>50</v>
      </c>
      <c r="G7" s="121">
        <v>43678</v>
      </c>
      <c r="H7" s="121">
        <v>43799</v>
      </c>
      <c r="I7" s="25" t="s">
        <v>83</v>
      </c>
      <c r="J7" s="51"/>
      <c r="K7" s="55"/>
      <c r="L7" s="93"/>
      <c r="M7" s="181" t="s">
        <v>708</v>
      </c>
      <c r="N7" s="119" t="s">
        <v>516</v>
      </c>
      <c r="O7" s="118" t="s">
        <v>515</v>
      </c>
    </row>
    <row r="8" spans="1:15" s="91" customFormat="1" ht="120" customHeight="1" x14ac:dyDescent="0.25">
      <c r="A8" s="261"/>
      <c r="B8" s="57"/>
      <c r="C8" s="159" t="s">
        <v>84</v>
      </c>
      <c r="D8" s="52"/>
      <c r="E8" s="52" t="s">
        <v>50</v>
      </c>
      <c r="F8" s="52" t="s">
        <v>50</v>
      </c>
      <c r="G8" s="120">
        <v>43586</v>
      </c>
      <c r="H8" s="120">
        <v>43769</v>
      </c>
      <c r="I8" s="25" t="s">
        <v>85</v>
      </c>
      <c r="J8" s="51"/>
      <c r="K8" s="27"/>
      <c r="L8" s="83"/>
      <c r="M8" s="182" t="s">
        <v>709</v>
      </c>
      <c r="N8" s="252" t="s">
        <v>518</v>
      </c>
      <c r="O8" s="254" t="s">
        <v>519</v>
      </c>
    </row>
    <row r="9" spans="1:15" ht="66.75" customHeight="1" x14ac:dyDescent="0.25">
      <c r="A9" s="261"/>
      <c r="B9" s="57"/>
      <c r="C9" s="159" t="s">
        <v>86</v>
      </c>
      <c r="D9" s="52"/>
      <c r="E9" s="52"/>
      <c r="F9" s="52" t="s">
        <v>50</v>
      </c>
      <c r="G9" s="95">
        <v>43770</v>
      </c>
      <c r="H9" s="95">
        <v>43798</v>
      </c>
      <c r="I9" s="25" t="s">
        <v>83</v>
      </c>
      <c r="J9" s="51"/>
      <c r="K9" s="55"/>
      <c r="L9" s="93"/>
      <c r="M9" s="183" t="s">
        <v>735</v>
      </c>
      <c r="N9" s="253"/>
      <c r="O9" s="255"/>
    </row>
    <row r="10" spans="1:15" ht="83.25" customHeight="1" x14ac:dyDescent="0.25">
      <c r="A10" s="261"/>
      <c r="B10" s="57" t="s">
        <v>225</v>
      </c>
      <c r="C10" s="87" t="s">
        <v>87</v>
      </c>
      <c r="D10" s="52" t="s">
        <v>50</v>
      </c>
      <c r="E10" s="52"/>
      <c r="F10" s="52"/>
      <c r="G10" s="95">
        <v>43497</v>
      </c>
      <c r="H10" s="95">
        <v>43585</v>
      </c>
      <c r="I10" s="42" t="s">
        <v>85</v>
      </c>
      <c r="J10" s="42" t="s">
        <v>226</v>
      </c>
      <c r="K10" s="56" t="s">
        <v>222</v>
      </c>
      <c r="L10" s="83" t="s">
        <v>521</v>
      </c>
      <c r="M10" s="184"/>
      <c r="N10" s="117"/>
      <c r="O10" s="115"/>
    </row>
    <row r="11" spans="1:15" ht="160.5" customHeight="1" x14ac:dyDescent="0.25">
      <c r="A11" s="261"/>
      <c r="B11" s="57"/>
      <c r="C11" s="159" t="s">
        <v>88</v>
      </c>
      <c r="D11" s="52"/>
      <c r="E11" s="52" t="s">
        <v>50</v>
      </c>
      <c r="F11" s="52"/>
      <c r="G11" s="120">
        <v>43586</v>
      </c>
      <c r="H11" s="120">
        <v>43707</v>
      </c>
      <c r="I11" s="25" t="s">
        <v>83</v>
      </c>
      <c r="J11" s="45"/>
      <c r="K11" s="24"/>
      <c r="L11" s="83"/>
      <c r="M11" s="149" t="s">
        <v>741</v>
      </c>
      <c r="N11" s="24" t="s">
        <v>551</v>
      </c>
      <c r="O11" s="118" t="s">
        <v>522</v>
      </c>
    </row>
    <row r="12" spans="1:15" ht="72" customHeight="1" x14ac:dyDescent="0.25">
      <c r="A12" s="262"/>
      <c r="B12" s="57"/>
      <c r="C12" s="159" t="s">
        <v>89</v>
      </c>
      <c r="D12" s="52"/>
      <c r="E12" s="52"/>
      <c r="F12" s="52" t="s">
        <v>50</v>
      </c>
      <c r="G12" s="95">
        <v>43770</v>
      </c>
      <c r="H12" s="95">
        <v>43799</v>
      </c>
      <c r="I12" s="25" t="s">
        <v>83</v>
      </c>
      <c r="J12" s="51"/>
      <c r="K12" s="96"/>
      <c r="L12" s="97"/>
      <c r="M12" s="183" t="s">
        <v>722</v>
      </c>
      <c r="N12" s="117"/>
      <c r="O12" s="115"/>
    </row>
    <row r="13" spans="1:15" s="91" customFormat="1" ht="196.5" customHeight="1" x14ac:dyDescent="0.25">
      <c r="A13" s="130" t="s">
        <v>77</v>
      </c>
      <c r="B13" s="25"/>
      <c r="C13" s="159" t="s">
        <v>90</v>
      </c>
      <c r="D13" s="52"/>
      <c r="E13" s="52" t="s">
        <v>50</v>
      </c>
      <c r="F13" s="52"/>
      <c r="G13" s="121">
        <v>43556</v>
      </c>
      <c r="H13" s="121">
        <v>43707</v>
      </c>
      <c r="I13" s="25" t="s">
        <v>85</v>
      </c>
      <c r="J13" s="51"/>
      <c r="K13" s="27"/>
      <c r="L13" s="128"/>
      <c r="M13" s="181" t="s">
        <v>742</v>
      </c>
      <c r="N13" s="118" t="s">
        <v>552</v>
      </c>
      <c r="O13" s="118" t="s">
        <v>523</v>
      </c>
    </row>
    <row r="14" spans="1:15" s="91" customFormat="1" ht="259.5" customHeight="1" x14ac:dyDescent="0.25">
      <c r="A14" s="131"/>
      <c r="B14" s="25"/>
      <c r="C14" s="159" t="s">
        <v>91</v>
      </c>
      <c r="D14" s="52"/>
      <c r="E14" s="52" t="s">
        <v>50</v>
      </c>
      <c r="F14" s="52" t="s">
        <v>50</v>
      </c>
      <c r="G14" s="120">
        <v>43586</v>
      </c>
      <c r="H14" s="120">
        <v>43768</v>
      </c>
      <c r="I14" s="25" t="s">
        <v>83</v>
      </c>
      <c r="J14" s="51"/>
      <c r="K14" s="27"/>
      <c r="L14" s="129"/>
      <c r="M14" s="181" t="s">
        <v>736</v>
      </c>
      <c r="N14" s="118" t="s">
        <v>552</v>
      </c>
      <c r="O14" s="118" t="s">
        <v>524</v>
      </c>
    </row>
  </sheetData>
  <mergeCells count="18">
    <mergeCell ref="N8:N9"/>
    <mergeCell ref="O8:O9"/>
    <mergeCell ref="B3:B4"/>
    <mergeCell ref="A5:A6"/>
    <mergeCell ref="A7:A12"/>
    <mergeCell ref="M3:M4"/>
    <mergeCell ref="N3:N4"/>
    <mergeCell ref="O3:O4"/>
    <mergeCell ref="K3:K4"/>
    <mergeCell ref="L3:L4"/>
    <mergeCell ref="A2:J2"/>
    <mergeCell ref="A1:J1"/>
    <mergeCell ref="A3:A4"/>
    <mergeCell ref="C3:C4"/>
    <mergeCell ref="D3:F3"/>
    <mergeCell ref="G3:H3"/>
    <mergeCell ref="I3:I4"/>
    <mergeCell ref="J3:J4"/>
  </mergeCells>
  <hyperlinks>
    <hyperlink ref="K10" r:id="rId1"/>
    <hyperlink ref="N7" r:id="rId2"/>
    <hyperlink ref="N8" r:id="rId3"/>
    <hyperlink ref="N11" r:id="rId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Z95"/>
  <sheetViews>
    <sheetView tabSelected="1" zoomScaleNormal="100" workbookViewId="0">
      <pane xSplit="2" ySplit="4" topLeftCell="I5" activePane="bottomRight" state="frozen"/>
      <selection pane="topRight" activeCell="C1" sqref="C1"/>
      <selection pane="bottomLeft" activeCell="A5" sqref="A5"/>
      <selection pane="bottomRight" activeCell="K1" sqref="K1"/>
    </sheetView>
  </sheetViews>
  <sheetFormatPr baseColWidth="10" defaultColWidth="11.42578125" defaultRowHeight="15" zeroHeight="1" x14ac:dyDescent="0.25"/>
  <cols>
    <col min="1" max="1" width="2.85546875" style="9" customWidth="1"/>
    <col min="2" max="2" width="19" style="10" customWidth="1"/>
    <col min="3" max="3" width="75.140625" style="10" customWidth="1"/>
    <col min="4" max="4" width="43.7109375" style="10" customWidth="1"/>
    <col min="5" max="7" width="9.42578125" style="10" customWidth="1"/>
    <col min="8" max="9" width="12" style="10" customWidth="1"/>
    <col min="10" max="10" width="49.140625" style="10" customWidth="1"/>
    <col min="11" max="11" width="73.5703125" style="172" customWidth="1"/>
    <col min="12" max="12" width="69.28515625" style="127" customWidth="1"/>
    <col min="13" max="13" width="67.7109375" style="127" customWidth="1"/>
    <col min="14" max="14" width="3.85546875" style="9" customWidth="1"/>
    <col min="15" max="19" width="11.42578125" style="9" customWidth="1"/>
    <col min="20" max="52" width="11.42578125" style="9"/>
    <col min="53" max="16384" width="11.42578125" style="10"/>
  </cols>
  <sheetData>
    <row r="1" spans="1:52" s="9" customFormat="1" ht="87" customHeight="1" x14ac:dyDescent="0.25">
      <c r="A1" s="227" t="s">
        <v>411</v>
      </c>
      <c r="B1" s="217"/>
      <c r="C1" s="217"/>
      <c r="D1" s="217"/>
      <c r="E1" s="217"/>
      <c r="F1" s="217"/>
      <c r="G1" s="217"/>
      <c r="H1" s="217"/>
      <c r="I1" s="217"/>
      <c r="J1" s="217"/>
      <c r="K1" s="168"/>
      <c r="L1" s="125"/>
      <c r="M1" s="125"/>
    </row>
    <row r="2" spans="1:52" s="9" customFormat="1" ht="69.95" customHeight="1" x14ac:dyDescent="0.25">
      <c r="A2" s="211" t="s">
        <v>92</v>
      </c>
      <c r="B2" s="211"/>
      <c r="C2" s="211"/>
      <c r="D2" s="211"/>
      <c r="E2" s="211"/>
      <c r="F2" s="211"/>
      <c r="G2" s="211"/>
      <c r="H2" s="211"/>
      <c r="I2" s="211"/>
      <c r="J2" s="211"/>
      <c r="K2" s="169"/>
      <c r="L2" s="126"/>
      <c r="M2" s="126"/>
      <c r="N2" s="99"/>
    </row>
    <row r="3" spans="1:52" s="194" customFormat="1" ht="12.75" x14ac:dyDescent="0.2">
      <c r="A3" s="191"/>
      <c r="B3" s="276" t="s">
        <v>76</v>
      </c>
      <c r="C3" s="276" t="s">
        <v>7</v>
      </c>
      <c r="D3" s="276" t="s">
        <v>434</v>
      </c>
      <c r="E3" s="276" t="s">
        <v>37</v>
      </c>
      <c r="F3" s="276"/>
      <c r="G3" s="276"/>
      <c r="H3" s="276" t="s">
        <v>38</v>
      </c>
      <c r="I3" s="276"/>
      <c r="J3" s="276" t="s">
        <v>39</v>
      </c>
      <c r="K3" s="278" t="s">
        <v>517</v>
      </c>
      <c r="L3" s="277" t="s">
        <v>219</v>
      </c>
      <c r="M3" s="277" t="s">
        <v>228</v>
      </c>
      <c r="N3" s="192"/>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row>
    <row r="4" spans="1:52" s="194" customFormat="1" ht="12.75" x14ac:dyDescent="0.2">
      <c r="A4" s="191"/>
      <c r="B4" s="276"/>
      <c r="C4" s="276"/>
      <c r="D4" s="276"/>
      <c r="E4" s="195">
        <v>1</v>
      </c>
      <c r="F4" s="195">
        <v>2</v>
      </c>
      <c r="G4" s="195">
        <v>3</v>
      </c>
      <c r="H4" s="195" t="s">
        <v>45</v>
      </c>
      <c r="I4" s="195" t="s">
        <v>46</v>
      </c>
      <c r="J4" s="276"/>
      <c r="K4" s="278"/>
      <c r="L4" s="277"/>
      <c r="M4" s="277"/>
      <c r="N4" s="192"/>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row>
    <row r="5" spans="1:52" ht="123.75" customHeight="1" x14ac:dyDescent="0.25">
      <c r="A5" s="124"/>
      <c r="B5" s="279" t="s">
        <v>435</v>
      </c>
      <c r="C5" s="155" t="s">
        <v>436</v>
      </c>
      <c r="D5" s="86" t="s">
        <v>536</v>
      </c>
      <c r="E5" s="156"/>
      <c r="F5" s="156" t="s">
        <v>49</v>
      </c>
      <c r="G5" s="156" t="s">
        <v>49</v>
      </c>
      <c r="H5" s="85">
        <v>43647</v>
      </c>
      <c r="I5" s="85">
        <v>43828</v>
      </c>
      <c r="J5" s="86" t="s">
        <v>437</v>
      </c>
      <c r="K5" s="170" t="s">
        <v>737</v>
      </c>
      <c r="L5" s="157" t="s">
        <v>537</v>
      </c>
      <c r="M5" s="158" t="s">
        <v>628</v>
      </c>
      <c r="N5" s="104"/>
    </row>
    <row r="6" spans="1:52" s="9" customFormat="1" ht="111" customHeight="1" x14ac:dyDescent="0.25">
      <c r="A6" s="124"/>
      <c r="B6" s="279"/>
      <c r="C6" s="159" t="s">
        <v>438</v>
      </c>
      <c r="D6" s="52" t="s">
        <v>536</v>
      </c>
      <c r="E6" s="160"/>
      <c r="F6" s="160" t="s">
        <v>49</v>
      </c>
      <c r="G6" s="160" t="s">
        <v>49</v>
      </c>
      <c r="H6" s="84">
        <v>43647</v>
      </c>
      <c r="I6" s="84">
        <v>43828</v>
      </c>
      <c r="J6" s="52" t="s">
        <v>437</v>
      </c>
      <c r="K6" s="171" t="s">
        <v>696</v>
      </c>
      <c r="L6" s="163" t="s">
        <v>681</v>
      </c>
      <c r="M6" s="152" t="s">
        <v>682</v>
      </c>
      <c r="N6" s="104"/>
    </row>
    <row r="7" spans="1:52" ht="197.25" customHeight="1" x14ac:dyDescent="0.25">
      <c r="A7" s="124"/>
      <c r="B7" s="279"/>
      <c r="C7" s="155" t="s">
        <v>439</v>
      </c>
      <c r="D7" s="86" t="s">
        <v>536</v>
      </c>
      <c r="E7" s="156"/>
      <c r="F7" s="156" t="s">
        <v>49</v>
      </c>
      <c r="G7" s="156" t="s">
        <v>49</v>
      </c>
      <c r="H7" s="85">
        <v>43647</v>
      </c>
      <c r="I7" s="85">
        <v>43828</v>
      </c>
      <c r="J7" s="86" t="s">
        <v>437</v>
      </c>
      <c r="K7" s="170" t="s">
        <v>730</v>
      </c>
      <c r="L7" s="157" t="s">
        <v>539</v>
      </c>
      <c r="M7" s="158" t="s">
        <v>538</v>
      </c>
      <c r="N7" s="104"/>
    </row>
    <row r="8" spans="1:52" s="9" customFormat="1" ht="90" x14ac:dyDescent="0.25">
      <c r="A8" s="124"/>
      <c r="B8" s="279"/>
      <c r="C8" s="159" t="s">
        <v>440</v>
      </c>
      <c r="D8" s="52" t="s">
        <v>536</v>
      </c>
      <c r="E8" s="160"/>
      <c r="F8" s="160" t="s">
        <v>49</v>
      </c>
      <c r="G8" s="160" t="s">
        <v>49</v>
      </c>
      <c r="H8" s="84">
        <v>43647</v>
      </c>
      <c r="I8" s="84">
        <v>43828</v>
      </c>
      <c r="J8" s="52" t="s">
        <v>437</v>
      </c>
      <c r="K8" s="171" t="s">
        <v>697</v>
      </c>
      <c r="L8" s="163" t="s">
        <v>683</v>
      </c>
      <c r="M8" s="152" t="s">
        <v>684</v>
      </c>
      <c r="N8" s="104"/>
    </row>
    <row r="9" spans="1:52" ht="45" x14ac:dyDescent="0.25">
      <c r="A9" s="124"/>
      <c r="B9" s="279"/>
      <c r="C9" s="155" t="s">
        <v>441</v>
      </c>
      <c r="D9" s="86" t="s">
        <v>536</v>
      </c>
      <c r="E9" s="156"/>
      <c r="F9" s="156" t="s">
        <v>49</v>
      </c>
      <c r="G9" s="156" t="s">
        <v>49</v>
      </c>
      <c r="H9" s="85">
        <v>43647</v>
      </c>
      <c r="I9" s="85">
        <v>43828</v>
      </c>
      <c r="J9" s="86" t="s">
        <v>437</v>
      </c>
      <c r="K9" s="170" t="s">
        <v>698</v>
      </c>
      <c r="L9" s="158"/>
      <c r="M9" s="158"/>
      <c r="N9" s="104"/>
    </row>
    <row r="10" spans="1:52" ht="205.5" customHeight="1" x14ac:dyDescent="0.25">
      <c r="A10" s="124"/>
      <c r="B10" s="279"/>
      <c r="C10" s="155" t="s">
        <v>442</v>
      </c>
      <c r="D10" s="86" t="s">
        <v>443</v>
      </c>
      <c r="E10" s="156"/>
      <c r="F10" s="156" t="s">
        <v>49</v>
      </c>
      <c r="G10" s="156" t="s">
        <v>49</v>
      </c>
      <c r="H10" s="85">
        <v>43647</v>
      </c>
      <c r="I10" s="85">
        <v>43828</v>
      </c>
      <c r="J10" s="86" t="s">
        <v>437</v>
      </c>
      <c r="K10" s="170" t="s">
        <v>729</v>
      </c>
      <c r="L10" s="157" t="s">
        <v>629</v>
      </c>
      <c r="M10" s="158" t="s">
        <v>630</v>
      </c>
      <c r="N10" s="104"/>
    </row>
    <row r="11" spans="1:52" ht="303" customHeight="1" x14ac:dyDescent="0.25">
      <c r="A11" s="124"/>
      <c r="B11" s="279"/>
      <c r="C11" s="155" t="s">
        <v>444</v>
      </c>
      <c r="D11" s="86" t="s">
        <v>536</v>
      </c>
      <c r="E11" s="156"/>
      <c r="F11" s="156" t="s">
        <v>49</v>
      </c>
      <c r="G11" s="156" t="s">
        <v>49</v>
      </c>
      <c r="H11" s="85">
        <v>43647</v>
      </c>
      <c r="I11" s="85">
        <v>43828</v>
      </c>
      <c r="J11" s="86" t="s">
        <v>153</v>
      </c>
      <c r="K11" s="170" t="s">
        <v>710</v>
      </c>
      <c r="L11" s="157" t="s">
        <v>540</v>
      </c>
      <c r="M11" s="158" t="s">
        <v>541</v>
      </c>
      <c r="N11" s="104"/>
    </row>
    <row r="12" spans="1:52" ht="68.25" customHeight="1" x14ac:dyDescent="0.25">
      <c r="A12" s="124"/>
      <c r="B12" s="279"/>
      <c r="C12" s="155" t="s">
        <v>445</v>
      </c>
      <c r="D12" s="86" t="s">
        <v>443</v>
      </c>
      <c r="E12" s="156"/>
      <c r="F12" s="156" t="s">
        <v>49</v>
      </c>
      <c r="G12" s="156" t="s">
        <v>49</v>
      </c>
      <c r="H12" s="85">
        <v>43647</v>
      </c>
      <c r="I12" s="85">
        <v>43828</v>
      </c>
      <c r="J12" s="86" t="s">
        <v>153</v>
      </c>
      <c r="K12" s="170" t="s">
        <v>711</v>
      </c>
      <c r="L12" s="157" t="s">
        <v>631</v>
      </c>
      <c r="M12" s="158" t="s">
        <v>632</v>
      </c>
      <c r="N12" s="104"/>
    </row>
    <row r="13" spans="1:52" s="9" customFormat="1" ht="45" x14ac:dyDescent="0.25">
      <c r="A13" s="124"/>
      <c r="B13" s="279"/>
      <c r="C13" s="159" t="s">
        <v>664</v>
      </c>
      <c r="D13" s="52" t="s">
        <v>446</v>
      </c>
      <c r="E13" s="160"/>
      <c r="F13" s="160" t="s">
        <v>49</v>
      </c>
      <c r="G13" s="160" t="s">
        <v>49</v>
      </c>
      <c r="H13" s="84">
        <v>43647</v>
      </c>
      <c r="I13" s="84">
        <v>43828</v>
      </c>
      <c r="J13" s="52" t="s">
        <v>153</v>
      </c>
      <c r="K13" s="171" t="s">
        <v>699</v>
      </c>
      <c r="L13" s="161" t="s">
        <v>665</v>
      </c>
      <c r="M13" s="152" t="s">
        <v>666</v>
      </c>
      <c r="N13" s="104"/>
    </row>
    <row r="14" spans="1:52" ht="105" x14ac:dyDescent="0.25">
      <c r="A14" s="124"/>
      <c r="B14" s="279"/>
      <c r="C14" s="155" t="s">
        <v>669</v>
      </c>
      <c r="D14" s="86" t="s">
        <v>446</v>
      </c>
      <c r="E14" s="156"/>
      <c r="F14" s="156" t="s">
        <v>49</v>
      </c>
      <c r="G14" s="156" t="s">
        <v>49</v>
      </c>
      <c r="H14" s="85">
        <v>43647</v>
      </c>
      <c r="I14" s="85">
        <v>43828</v>
      </c>
      <c r="J14" s="86" t="s">
        <v>153</v>
      </c>
      <c r="K14" s="170" t="s">
        <v>700</v>
      </c>
      <c r="L14" s="158" t="s">
        <v>662</v>
      </c>
      <c r="M14" s="158"/>
      <c r="N14" s="104"/>
    </row>
    <row r="15" spans="1:52" ht="143.25" customHeight="1" x14ac:dyDescent="0.25">
      <c r="A15" s="124"/>
      <c r="B15" s="279"/>
      <c r="C15" s="155" t="s">
        <v>447</v>
      </c>
      <c r="D15" s="86" t="s">
        <v>536</v>
      </c>
      <c r="E15" s="156"/>
      <c r="F15" s="156" t="s">
        <v>49</v>
      </c>
      <c r="G15" s="156" t="s">
        <v>49</v>
      </c>
      <c r="H15" s="85">
        <v>43647</v>
      </c>
      <c r="I15" s="85">
        <v>43828</v>
      </c>
      <c r="J15" s="86" t="s">
        <v>635</v>
      </c>
      <c r="K15" s="280" t="s">
        <v>701</v>
      </c>
      <c r="L15" s="157" t="s">
        <v>633</v>
      </c>
      <c r="M15" s="158" t="s">
        <v>634</v>
      </c>
      <c r="N15" s="104"/>
    </row>
    <row r="16" spans="1:52" ht="36" customHeight="1" x14ac:dyDescent="0.25">
      <c r="A16" s="124"/>
      <c r="B16" s="279"/>
      <c r="C16" s="155" t="s">
        <v>448</v>
      </c>
      <c r="D16" s="86" t="s">
        <v>536</v>
      </c>
      <c r="E16" s="156"/>
      <c r="F16" s="156" t="s">
        <v>49</v>
      </c>
      <c r="G16" s="156" t="s">
        <v>49</v>
      </c>
      <c r="H16" s="85">
        <v>43647</v>
      </c>
      <c r="I16" s="85">
        <v>43828</v>
      </c>
      <c r="J16" s="86" t="s">
        <v>635</v>
      </c>
      <c r="K16" s="281"/>
      <c r="L16" s="157" t="s">
        <v>633</v>
      </c>
      <c r="M16" s="158" t="s">
        <v>634</v>
      </c>
      <c r="N16" s="104"/>
    </row>
    <row r="17" spans="1:14" ht="55.5" customHeight="1" x14ac:dyDescent="0.25">
      <c r="A17" s="124"/>
      <c r="B17" s="279"/>
      <c r="C17" s="155" t="s">
        <v>449</v>
      </c>
      <c r="D17" s="86" t="s">
        <v>536</v>
      </c>
      <c r="E17" s="156"/>
      <c r="F17" s="156" t="s">
        <v>49</v>
      </c>
      <c r="G17" s="156" t="s">
        <v>49</v>
      </c>
      <c r="H17" s="85">
        <v>43647</v>
      </c>
      <c r="I17" s="85">
        <v>43828</v>
      </c>
      <c r="J17" s="86" t="s">
        <v>635</v>
      </c>
      <c r="K17" s="282"/>
      <c r="L17" s="157" t="s">
        <v>633</v>
      </c>
      <c r="M17" s="158" t="s">
        <v>634</v>
      </c>
      <c r="N17" s="104"/>
    </row>
    <row r="18" spans="1:14" s="9" customFormat="1" ht="108.75" customHeight="1" x14ac:dyDescent="0.25">
      <c r="A18" s="124"/>
      <c r="B18" s="279"/>
      <c r="C18" s="159" t="s">
        <v>450</v>
      </c>
      <c r="D18" s="52" t="s">
        <v>443</v>
      </c>
      <c r="E18" s="160"/>
      <c r="F18" s="160" t="s">
        <v>49</v>
      </c>
      <c r="G18" s="160" t="s">
        <v>49</v>
      </c>
      <c r="H18" s="84">
        <v>43647</v>
      </c>
      <c r="I18" s="84">
        <v>43828</v>
      </c>
      <c r="J18" s="52" t="s">
        <v>635</v>
      </c>
      <c r="K18" s="170" t="s">
        <v>728</v>
      </c>
      <c r="L18" s="152"/>
      <c r="M18" s="152"/>
      <c r="N18" s="104"/>
    </row>
    <row r="19" spans="1:14" s="9" customFormat="1" ht="74.25" customHeight="1" x14ac:dyDescent="0.25">
      <c r="A19" s="124"/>
      <c r="B19" s="279"/>
      <c r="C19" s="159" t="s">
        <v>451</v>
      </c>
      <c r="D19" s="52" t="s">
        <v>443</v>
      </c>
      <c r="E19" s="160"/>
      <c r="F19" s="160" t="s">
        <v>49</v>
      </c>
      <c r="G19" s="160" t="s">
        <v>49</v>
      </c>
      <c r="H19" s="84">
        <v>43647</v>
      </c>
      <c r="I19" s="84">
        <v>43828</v>
      </c>
      <c r="J19" s="52" t="s">
        <v>635</v>
      </c>
      <c r="K19" s="171" t="s">
        <v>686</v>
      </c>
      <c r="L19" s="152"/>
      <c r="M19" s="152"/>
      <c r="N19" s="104"/>
    </row>
    <row r="20" spans="1:14" s="9" customFormat="1" ht="30" x14ac:dyDescent="0.25">
      <c r="A20" s="124"/>
      <c r="B20" s="279"/>
      <c r="C20" s="159" t="s">
        <v>452</v>
      </c>
      <c r="D20" s="52" t="s">
        <v>443</v>
      </c>
      <c r="E20" s="160"/>
      <c r="F20" s="160" t="s">
        <v>49</v>
      </c>
      <c r="G20" s="160" t="s">
        <v>49</v>
      </c>
      <c r="H20" s="84">
        <v>43647</v>
      </c>
      <c r="I20" s="84">
        <v>43828</v>
      </c>
      <c r="J20" s="52" t="s">
        <v>635</v>
      </c>
      <c r="K20" s="171" t="s">
        <v>712</v>
      </c>
      <c r="L20" s="152"/>
      <c r="M20" s="152"/>
      <c r="N20" s="104"/>
    </row>
    <row r="21" spans="1:14" s="9" customFormat="1" ht="30" x14ac:dyDescent="0.25">
      <c r="A21" s="124"/>
      <c r="B21" s="279"/>
      <c r="C21" s="159" t="s">
        <v>453</v>
      </c>
      <c r="D21" s="52" t="s">
        <v>446</v>
      </c>
      <c r="E21" s="160"/>
      <c r="F21" s="160" t="s">
        <v>49</v>
      </c>
      <c r="G21" s="160" t="s">
        <v>49</v>
      </c>
      <c r="H21" s="84">
        <v>43647</v>
      </c>
      <c r="I21" s="84">
        <v>43828</v>
      </c>
      <c r="J21" s="52" t="s">
        <v>635</v>
      </c>
      <c r="K21" s="171" t="s">
        <v>658</v>
      </c>
      <c r="L21" s="161" t="s">
        <v>659</v>
      </c>
      <c r="M21" s="152" t="s">
        <v>660</v>
      </c>
      <c r="N21" s="104"/>
    </row>
    <row r="22" spans="1:14" s="9" customFormat="1" ht="123" customHeight="1" x14ac:dyDescent="0.25">
      <c r="A22" s="124"/>
      <c r="B22" s="279"/>
      <c r="C22" s="159" t="s">
        <v>454</v>
      </c>
      <c r="D22" s="52" t="s">
        <v>536</v>
      </c>
      <c r="E22" s="160"/>
      <c r="F22" s="160" t="s">
        <v>49</v>
      </c>
      <c r="G22" s="160" t="s">
        <v>49</v>
      </c>
      <c r="H22" s="84">
        <v>43647</v>
      </c>
      <c r="I22" s="84">
        <v>43828</v>
      </c>
      <c r="J22" s="52" t="s">
        <v>455</v>
      </c>
      <c r="K22" s="171" t="s">
        <v>661</v>
      </c>
      <c r="L22" s="152" t="s">
        <v>662</v>
      </c>
      <c r="M22" s="152"/>
      <c r="N22" s="104"/>
    </row>
    <row r="23" spans="1:14" s="9" customFormat="1" ht="63.75" customHeight="1" x14ac:dyDescent="0.25">
      <c r="A23" s="124"/>
      <c r="B23" s="279"/>
      <c r="C23" s="159" t="s">
        <v>456</v>
      </c>
      <c r="D23" s="52" t="s">
        <v>536</v>
      </c>
      <c r="E23" s="160"/>
      <c r="F23" s="160" t="s">
        <v>49</v>
      </c>
      <c r="G23" s="160" t="s">
        <v>49</v>
      </c>
      <c r="H23" s="84">
        <v>43647</v>
      </c>
      <c r="I23" s="84">
        <v>43828</v>
      </c>
      <c r="J23" s="52" t="s">
        <v>455</v>
      </c>
      <c r="K23" s="171" t="s">
        <v>731</v>
      </c>
      <c r="L23" s="152" t="s">
        <v>662</v>
      </c>
      <c r="M23" s="152"/>
      <c r="N23" s="104"/>
    </row>
    <row r="24" spans="1:14" s="9" customFormat="1" ht="68.25" customHeight="1" x14ac:dyDescent="0.25">
      <c r="A24" s="124"/>
      <c r="B24" s="279"/>
      <c r="C24" s="159" t="s">
        <v>457</v>
      </c>
      <c r="D24" s="52" t="s">
        <v>536</v>
      </c>
      <c r="E24" s="160"/>
      <c r="F24" s="160" t="s">
        <v>49</v>
      </c>
      <c r="G24" s="160" t="s">
        <v>49</v>
      </c>
      <c r="H24" s="84">
        <v>43647</v>
      </c>
      <c r="I24" s="84">
        <v>43828</v>
      </c>
      <c r="J24" s="52" t="s">
        <v>455</v>
      </c>
      <c r="K24" s="171" t="s">
        <v>663</v>
      </c>
      <c r="L24" s="152" t="s">
        <v>662</v>
      </c>
      <c r="M24" s="152"/>
      <c r="N24" s="104"/>
    </row>
    <row r="25" spans="1:14" ht="71.25" customHeight="1" x14ac:dyDescent="0.25">
      <c r="A25" s="124"/>
      <c r="B25" s="279"/>
      <c r="C25" s="155" t="s">
        <v>667</v>
      </c>
      <c r="D25" s="86" t="s">
        <v>536</v>
      </c>
      <c r="E25" s="156"/>
      <c r="F25" s="156" t="s">
        <v>49</v>
      </c>
      <c r="G25" s="156" t="s">
        <v>49</v>
      </c>
      <c r="H25" s="85">
        <v>43647</v>
      </c>
      <c r="I25" s="85">
        <v>43828</v>
      </c>
      <c r="J25" s="86" t="s">
        <v>147</v>
      </c>
      <c r="K25" s="170" t="s">
        <v>685</v>
      </c>
      <c r="L25" s="158"/>
      <c r="M25" s="158"/>
      <c r="N25" s="104"/>
    </row>
    <row r="26" spans="1:14" ht="70.5" customHeight="1" x14ac:dyDescent="0.25">
      <c r="A26" s="124"/>
      <c r="B26" s="279"/>
      <c r="C26" s="155" t="s">
        <v>668</v>
      </c>
      <c r="D26" s="86" t="s">
        <v>443</v>
      </c>
      <c r="E26" s="156"/>
      <c r="F26" s="156" t="s">
        <v>49</v>
      </c>
      <c r="G26" s="156" t="s">
        <v>49</v>
      </c>
      <c r="H26" s="85">
        <v>43647</v>
      </c>
      <c r="I26" s="85">
        <v>43828</v>
      </c>
      <c r="J26" s="86" t="s">
        <v>147</v>
      </c>
      <c r="K26" s="170" t="s">
        <v>636</v>
      </c>
      <c r="L26" s="157" t="s">
        <v>637</v>
      </c>
      <c r="M26" s="158" t="s">
        <v>638</v>
      </c>
      <c r="N26" s="104"/>
    </row>
    <row r="27" spans="1:14" ht="84.75" customHeight="1" x14ac:dyDescent="0.25">
      <c r="A27" s="124"/>
      <c r="B27" s="279"/>
      <c r="C27" s="155" t="s">
        <v>458</v>
      </c>
      <c r="D27" s="86" t="s">
        <v>446</v>
      </c>
      <c r="E27" s="156"/>
      <c r="F27" s="156" t="s">
        <v>49</v>
      </c>
      <c r="G27" s="156" t="s">
        <v>49</v>
      </c>
      <c r="H27" s="85">
        <v>43647</v>
      </c>
      <c r="I27" s="85">
        <v>43828</v>
      </c>
      <c r="J27" s="86" t="s">
        <v>147</v>
      </c>
      <c r="K27" s="170" t="s">
        <v>639</v>
      </c>
      <c r="L27" s="157" t="s">
        <v>640</v>
      </c>
      <c r="M27" s="158" t="s">
        <v>641</v>
      </c>
      <c r="N27" s="104"/>
    </row>
    <row r="28" spans="1:14" s="9" customFormat="1" ht="39.75" customHeight="1" x14ac:dyDescent="0.25">
      <c r="A28" s="124"/>
      <c r="B28" s="279"/>
      <c r="C28" s="159" t="s">
        <v>459</v>
      </c>
      <c r="D28" s="52" t="s">
        <v>446</v>
      </c>
      <c r="E28" s="160"/>
      <c r="F28" s="160"/>
      <c r="G28" s="160" t="s">
        <v>49</v>
      </c>
      <c r="H28" s="84">
        <v>43709</v>
      </c>
      <c r="I28" s="84">
        <v>43826</v>
      </c>
      <c r="J28" s="52" t="s">
        <v>460</v>
      </c>
      <c r="K28" s="170" t="s">
        <v>724</v>
      </c>
      <c r="L28" s="152"/>
      <c r="M28" s="152"/>
      <c r="N28" s="104"/>
    </row>
    <row r="29" spans="1:14" s="9" customFormat="1" ht="152.25" customHeight="1" x14ac:dyDescent="0.25">
      <c r="A29" s="124"/>
      <c r="B29" s="274" t="s">
        <v>461</v>
      </c>
      <c r="C29" s="159" t="s">
        <v>88</v>
      </c>
      <c r="D29" s="52" t="s">
        <v>462</v>
      </c>
      <c r="E29" s="160"/>
      <c r="F29" s="160" t="s">
        <v>49</v>
      </c>
      <c r="G29" s="160"/>
      <c r="H29" s="84">
        <v>43586</v>
      </c>
      <c r="I29" s="84">
        <v>43707</v>
      </c>
      <c r="J29" s="52" t="s">
        <v>85</v>
      </c>
      <c r="K29" s="170" t="s">
        <v>727</v>
      </c>
      <c r="L29" s="161" t="s">
        <v>561</v>
      </c>
      <c r="M29" s="152" t="s">
        <v>562</v>
      </c>
      <c r="N29" s="104"/>
    </row>
    <row r="30" spans="1:14" ht="85.5" customHeight="1" x14ac:dyDescent="0.25">
      <c r="A30" s="124"/>
      <c r="B30" s="274"/>
      <c r="C30" s="155" t="s">
        <v>463</v>
      </c>
      <c r="D30" s="86" t="s">
        <v>642</v>
      </c>
      <c r="E30" s="156" t="s">
        <v>49</v>
      </c>
      <c r="F30" s="156" t="s">
        <v>49</v>
      </c>
      <c r="G30" s="156" t="s">
        <v>49</v>
      </c>
      <c r="H30" s="85">
        <v>43497</v>
      </c>
      <c r="I30" s="85">
        <v>43814</v>
      </c>
      <c r="J30" s="86" t="s">
        <v>464</v>
      </c>
      <c r="K30" s="170" t="s">
        <v>643</v>
      </c>
      <c r="L30" s="157" t="s">
        <v>644</v>
      </c>
      <c r="M30" s="158" t="s">
        <v>645</v>
      </c>
      <c r="N30" s="104"/>
    </row>
    <row r="31" spans="1:14" s="9" customFormat="1" ht="213" customHeight="1" x14ac:dyDescent="0.25">
      <c r="A31" s="124"/>
      <c r="B31" s="274"/>
      <c r="C31" s="159" t="s">
        <v>465</v>
      </c>
      <c r="D31" s="52" t="s">
        <v>466</v>
      </c>
      <c r="E31" s="160"/>
      <c r="F31" s="160" t="s">
        <v>49</v>
      </c>
      <c r="G31" s="160" t="s">
        <v>49</v>
      </c>
      <c r="H31" s="84">
        <v>43586</v>
      </c>
      <c r="I31" s="84">
        <v>43768</v>
      </c>
      <c r="J31" s="52" t="s">
        <v>467</v>
      </c>
      <c r="K31" s="171" t="s">
        <v>563</v>
      </c>
      <c r="L31" s="152" t="s">
        <v>564</v>
      </c>
      <c r="M31" s="152" t="s">
        <v>565</v>
      </c>
      <c r="N31" s="104"/>
    </row>
    <row r="32" spans="1:14" ht="45" x14ac:dyDescent="0.25">
      <c r="A32" s="124"/>
      <c r="B32" s="274"/>
      <c r="C32" s="155" t="s">
        <v>96</v>
      </c>
      <c r="D32" s="86" t="s">
        <v>466</v>
      </c>
      <c r="E32" s="156"/>
      <c r="F32" s="156"/>
      <c r="G32" s="156" t="s">
        <v>49</v>
      </c>
      <c r="H32" s="85">
        <v>43770</v>
      </c>
      <c r="I32" s="85">
        <v>43799</v>
      </c>
      <c r="J32" s="86" t="s">
        <v>161</v>
      </c>
      <c r="K32" s="173" t="s">
        <v>724</v>
      </c>
      <c r="L32" s="164"/>
      <c r="M32" s="164"/>
      <c r="N32" s="104"/>
    </row>
    <row r="33" spans="1:14" s="9" customFormat="1" ht="161.25" hidden="1" customHeight="1" x14ac:dyDescent="0.25">
      <c r="A33" s="124"/>
      <c r="B33" s="274"/>
      <c r="C33" s="159" t="s">
        <v>97</v>
      </c>
      <c r="D33" s="52" t="s">
        <v>462</v>
      </c>
      <c r="E33" s="160" t="s">
        <v>49</v>
      </c>
      <c r="F33" s="160"/>
      <c r="G33" s="160"/>
      <c r="H33" s="84">
        <v>43497</v>
      </c>
      <c r="I33" s="84">
        <v>43585</v>
      </c>
      <c r="J33" s="52" t="s">
        <v>161</v>
      </c>
      <c r="K33" s="173" t="s">
        <v>520</v>
      </c>
      <c r="L33" s="164" t="s">
        <v>646</v>
      </c>
      <c r="M33" s="164" t="s">
        <v>647</v>
      </c>
      <c r="N33" s="104"/>
    </row>
    <row r="34" spans="1:14" s="9" customFormat="1" ht="88.5" customHeight="1" x14ac:dyDescent="0.25">
      <c r="A34" s="124"/>
      <c r="B34" s="274"/>
      <c r="C34" s="159" t="s">
        <v>468</v>
      </c>
      <c r="D34" s="52" t="s">
        <v>469</v>
      </c>
      <c r="E34" s="160"/>
      <c r="F34" s="160" t="s">
        <v>49</v>
      </c>
      <c r="G34" s="160" t="s">
        <v>49</v>
      </c>
      <c r="H34" s="84">
        <v>43586</v>
      </c>
      <c r="I34" s="84">
        <v>43768</v>
      </c>
      <c r="J34" s="52" t="s">
        <v>470</v>
      </c>
      <c r="K34" s="171" t="s">
        <v>714</v>
      </c>
      <c r="L34" s="161" t="s">
        <v>673</v>
      </c>
      <c r="M34" s="152"/>
      <c r="N34" s="104"/>
    </row>
    <row r="35" spans="1:14" s="9" customFormat="1" ht="225" hidden="1" x14ac:dyDescent="0.25">
      <c r="A35" s="124"/>
      <c r="B35" s="274"/>
      <c r="C35" s="159" t="s">
        <v>87</v>
      </c>
      <c r="D35" s="52" t="s">
        <v>462</v>
      </c>
      <c r="E35" s="160"/>
      <c r="F35" s="160"/>
      <c r="G35" s="160" t="s">
        <v>49</v>
      </c>
      <c r="H35" s="84">
        <v>43497</v>
      </c>
      <c r="I35" s="84">
        <v>43585</v>
      </c>
      <c r="J35" s="52" t="s">
        <v>85</v>
      </c>
      <c r="K35" s="171" t="s">
        <v>550</v>
      </c>
      <c r="L35" s="161" t="s">
        <v>648</v>
      </c>
      <c r="M35" s="152" t="s">
        <v>680</v>
      </c>
      <c r="N35" s="104"/>
    </row>
    <row r="36" spans="1:14" s="9" customFormat="1" ht="90" customHeight="1" x14ac:dyDescent="0.25">
      <c r="A36" s="124"/>
      <c r="B36" s="274" t="s">
        <v>471</v>
      </c>
      <c r="C36" s="159" t="s">
        <v>472</v>
      </c>
      <c r="D36" s="52" t="s">
        <v>473</v>
      </c>
      <c r="E36" s="160"/>
      <c r="F36" s="160" t="s">
        <v>49</v>
      </c>
      <c r="G36" s="160" t="s">
        <v>49</v>
      </c>
      <c r="H36" s="84">
        <v>43709</v>
      </c>
      <c r="I36" s="84">
        <v>43738</v>
      </c>
      <c r="J36" s="52" t="s">
        <v>474</v>
      </c>
      <c r="K36" s="268" t="s">
        <v>674</v>
      </c>
      <c r="L36" s="270" t="s">
        <v>670</v>
      </c>
      <c r="M36" s="272" t="s">
        <v>671</v>
      </c>
      <c r="N36" s="104"/>
    </row>
    <row r="37" spans="1:14" s="9" customFormat="1" ht="30" x14ac:dyDescent="0.25">
      <c r="A37" s="124"/>
      <c r="B37" s="274"/>
      <c r="C37" s="159" t="s">
        <v>475</v>
      </c>
      <c r="D37" s="52" t="s">
        <v>476</v>
      </c>
      <c r="E37" s="160"/>
      <c r="F37" s="160"/>
      <c r="G37" s="160" t="s">
        <v>49</v>
      </c>
      <c r="H37" s="84">
        <v>43709</v>
      </c>
      <c r="I37" s="84">
        <v>43826</v>
      </c>
      <c r="J37" s="52" t="s">
        <v>68</v>
      </c>
      <c r="K37" s="269"/>
      <c r="L37" s="271"/>
      <c r="M37" s="273"/>
      <c r="N37" s="104"/>
    </row>
    <row r="38" spans="1:14" ht="40.5" customHeight="1" x14ac:dyDescent="0.25">
      <c r="A38" s="124"/>
      <c r="B38" s="274"/>
      <c r="C38" s="155" t="s">
        <v>477</v>
      </c>
      <c r="D38" s="86" t="s">
        <v>478</v>
      </c>
      <c r="E38" s="156"/>
      <c r="F38" s="156"/>
      <c r="G38" s="156" t="s">
        <v>49</v>
      </c>
      <c r="H38" s="85">
        <v>43709</v>
      </c>
      <c r="I38" s="85">
        <v>43826</v>
      </c>
      <c r="J38" s="86" t="s">
        <v>479</v>
      </c>
      <c r="K38" s="170" t="s">
        <v>723</v>
      </c>
      <c r="L38" s="158"/>
      <c r="M38" s="158"/>
      <c r="N38" s="104"/>
    </row>
    <row r="39" spans="1:14" s="9" customFormat="1" ht="39" customHeight="1" x14ac:dyDescent="0.25">
      <c r="A39" s="124"/>
      <c r="B39" s="274"/>
      <c r="C39" s="159" t="s">
        <v>480</v>
      </c>
      <c r="D39" s="52" t="s">
        <v>481</v>
      </c>
      <c r="E39" s="160"/>
      <c r="F39" s="160"/>
      <c r="G39" s="160" t="s">
        <v>49</v>
      </c>
      <c r="H39" s="84">
        <v>43709</v>
      </c>
      <c r="I39" s="84">
        <v>43826</v>
      </c>
      <c r="J39" s="52" t="s">
        <v>649</v>
      </c>
      <c r="K39" s="170" t="s">
        <v>724</v>
      </c>
      <c r="L39" s="152"/>
      <c r="M39" s="152"/>
      <c r="N39" s="104"/>
    </row>
    <row r="40" spans="1:14" s="9" customFormat="1" ht="114" customHeight="1" x14ac:dyDescent="0.25">
      <c r="A40" s="124"/>
      <c r="B40" s="274"/>
      <c r="C40" s="159" t="s">
        <v>482</v>
      </c>
      <c r="D40" s="52" t="s">
        <v>483</v>
      </c>
      <c r="E40" s="160"/>
      <c r="F40" s="160"/>
      <c r="G40" s="160" t="s">
        <v>49</v>
      </c>
      <c r="H40" s="84">
        <v>43678</v>
      </c>
      <c r="I40" s="84">
        <v>43708</v>
      </c>
      <c r="J40" s="52" t="s">
        <v>68</v>
      </c>
      <c r="K40" s="171" t="s">
        <v>738</v>
      </c>
      <c r="L40" s="161" t="s">
        <v>567</v>
      </c>
      <c r="M40" s="152" t="s">
        <v>566</v>
      </c>
      <c r="N40" s="104"/>
    </row>
    <row r="41" spans="1:14" ht="78.75" customHeight="1" x14ac:dyDescent="0.25">
      <c r="A41" s="124"/>
      <c r="B41" s="274" t="s">
        <v>484</v>
      </c>
      <c r="C41" s="155" t="s">
        <v>485</v>
      </c>
      <c r="D41" s="86" t="s">
        <v>486</v>
      </c>
      <c r="E41" s="156" t="s">
        <v>49</v>
      </c>
      <c r="F41" s="156" t="s">
        <v>49</v>
      </c>
      <c r="G41" s="156" t="s">
        <v>49</v>
      </c>
      <c r="H41" s="85">
        <v>43466</v>
      </c>
      <c r="I41" s="85">
        <v>43830</v>
      </c>
      <c r="J41" s="86" t="s">
        <v>487</v>
      </c>
      <c r="K41" s="170" t="s">
        <v>675</v>
      </c>
      <c r="L41" s="157" t="s">
        <v>676</v>
      </c>
      <c r="M41" s="158"/>
      <c r="N41" s="104"/>
    </row>
    <row r="42" spans="1:14" s="9" customFormat="1" ht="66.75" customHeight="1" x14ac:dyDescent="0.25">
      <c r="A42" s="124"/>
      <c r="B42" s="274"/>
      <c r="C42" s="159" t="s">
        <v>488</v>
      </c>
      <c r="D42" s="52" t="s">
        <v>489</v>
      </c>
      <c r="E42" s="160" t="s">
        <v>49</v>
      </c>
      <c r="F42" s="160" t="s">
        <v>49</v>
      </c>
      <c r="G42" s="160" t="s">
        <v>49</v>
      </c>
      <c r="H42" s="84">
        <v>43466</v>
      </c>
      <c r="I42" s="84">
        <v>43830</v>
      </c>
      <c r="J42" s="52" t="s">
        <v>161</v>
      </c>
      <c r="K42" s="171" t="s">
        <v>725</v>
      </c>
      <c r="L42" s="152"/>
      <c r="M42" s="152"/>
      <c r="N42" s="104"/>
    </row>
    <row r="43" spans="1:14" s="9" customFormat="1" ht="121.5" customHeight="1" x14ac:dyDescent="0.25">
      <c r="A43" s="124"/>
      <c r="B43" s="274"/>
      <c r="C43" s="159" t="s">
        <v>490</v>
      </c>
      <c r="D43" s="52" t="s">
        <v>491</v>
      </c>
      <c r="E43" s="160"/>
      <c r="F43" s="160"/>
      <c r="G43" s="160" t="s">
        <v>49</v>
      </c>
      <c r="H43" s="84">
        <v>43739</v>
      </c>
      <c r="I43" s="84">
        <v>43830</v>
      </c>
      <c r="J43" s="52" t="s">
        <v>492</v>
      </c>
      <c r="K43" s="166" t="s">
        <v>677</v>
      </c>
      <c r="L43" s="152"/>
      <c r="M43" s="152"/>
      <c r="N43" s="104"/>
    </row>
    <row r="44" spans="1:14" s="9" customFormat="1" ht="73.5" customHeight="1" x14ac:dyDescent="0.25">
      <c r="A44" s="124"/>
      <c r="B44" s="274"/>
      <c r="C44" s="159" t="s">
        <v>672</v>
      </c>
      <c r="D44" s="52" t="s">
        <v>493</v>
      </c>
      <c r="E44" s="160" t="s">
        <v>49</v>
      </c>
      <c r="F44" s="160" t="s">
        <v>49</v>
      </c>
      <c r="G44" s="160" t="s">
        <v>49</v>
      </c>
      <c r="H44" s="84">
        <v>43466</v>
      </c>
      <c r="I44" s="84">
        <v>43830</v>
      </c>
      <c r="J44" s="52" t="s">
        <v>161</v>
      </c>
      <c r="K44" s="171" t="s">
        <v>726</v>
      </c>
      <c r="L44" s="161" t="s">
        <v>678</v>
      </c>
      <c r="M44" s="152" t="s">
        <v>679</v>
      </c>
      <c r="N44" s="104"/>
    </row>
    <row r="45" spans="1:14" s="9" customFormat="1" ht="38.25" customHeight="1" x14ac:dyDescent="0.25">
      <c r="A45" s="124"/>
      <c r="B45" s="275" t="s">
        <v>494</v>
      </c>
      <c r="C45" s="159" t="s">
        <v>656</v>
      </c>
      <c r="D45" s="52" t="s">
        <v>495</v>
      </c>
      <c r="E45" s="160" t="s">
        <v>49</v>
      </c>
      <c r="F45" s="160"/>
      <c r="G45" s="160"/>
      <c r="H45" s="84">
        <v>43466</v>
      </c>
      <c r="I45" s="84">
        <v>43496</v>
      </c>
      <c r="J45" s="52" t="s">
        <v>68</v>
      </c>
      <c r="K45" s="167" t="s">
        <v>657</v>
      </c>
      <c r="L45" s="174" t="s">
        <v>568</v>
      </c>
      <c r="M45" s="162" t="s">
        <v>545</v>
      </c>
      <c r="N45" s="104"/>
    </row>
    <row r="46" spans="1:14" s="9" customFormat="1" ht="54.75" customHeight="1" x14ac:dyDescent="0.25">
      <c r="A46" s="124"/>
      <c r="B46" s="275"/>
      <c r="C46" s="159" t="s">
        <v>496</v>
      </c>
      <c r="D46" s="52" t="s">
        <v>497</v>
      </c>
      <c r="E46" s="160"/>
      <c r="F46" s="160" t="s">
        <v>49</v>
      </c>
      <c r="G46" s="160" t="s">
        <v>49</v>
      </c>
      <c r="H46" s="84">
        <v>43556</v>
      </c>
      <c r="I46" s="84">
        <v>43830</v>
      </c>
      <c r="J46" s="52" t="s">
        <v>498</v>
      </c>
      <c r="K46" s="167" t="s">
        <v>655</v>
      </c>
      <c r="L46" s="174" t="s">
        <v>543</v>
      </c>
      <c r="M46" s="162" t="s">
        <v>546</v>
      </c>
      <c r="N46" s="104"/>
    </row>
    <row r="47" spans="1:14" s="9" customFormat="1" ht="77.25" customHeight="1" x14ac:dyDescent="0.25">
      <c r="A47" s="124"/>
      <c r="B47" s="275"/>
      <c r="C47" s="159" t="s">
        <v>650</v>
      </c>
      <c r="D47" s="52" t="s">
        <v>495</v>
      </c>
      <c r="E47" s="160"/>
      <c r="F47" s="160" t="s">
        <v>49</v>
      </c>
      <c r="G47" s="160"/>
      <c r="H47" s="84">
        <v>43678</v>
      </c>
      <c r="I47" s="84">
        <v>43711</v>
      </c>
      <c r="J47" s="52" t="s">
        <v>68</v>
      </c>
      <c r="K47" s="167" t="s">
        <v>654</v>
      </c>
      <c r="L47" s="174" t="s">
        <v>429</v>
      </c>
      <c r="M47" s="162" t="s">
        <v>547</v>
      </c>
      <c r="N47" s="104"/>
    </row>
    <row r="48" spans="1:14" s="9" customFormat="1" ht="84.75" customHeight="1" x14ac:dyDescent="0.25">
      <c r="A48" s="124"/>
      <c r="B48" s="275"/>
      <c r="C48" s="159" t="s">
        <v>651</v>
      </c>
      <c r="D48" s="52" t="s">
        <v>495</v>
      </c>
      <c r="E48" s="160"/>
      <c r="F48" s="160" t="s">
        <v>49</v>
      </c>
      <c r="G48" s="160"/>
      <c r="H48" s="84">
        <v>43661</v>
      </c>
      <c r="I48" s="84">
        <v>43679</v>
      </c>
      <c r="J48" s="52" t="s">
        <v>68</v>
      </c>
      <c r="K48" s="167" t="s">
        <v>713</v>
      </c>
      <c r="L48" s="174" t="s">
        <v>429</v>
      </c>
      <c r="M48" s="162" t="s">
        <v>512</v>
      </c>
      <c r="N48" s="104"/>
    </row>
    <row r="49" spans="1:14" s="9" customFormat="1" ht="84.75" customHeight="1" x14ac:dyDescent="0.25">
      <c r="A49" s="124"/>
      <c r="B49" s="275"/>
      <c r="C49" s="159" t="s">
        <v>499</v>
      </c>
      <c r="D49" s="52" t="s">
        <v>495</v>
      </c>
      <c r="E49" s="160"/>
      <c r="F49" s="160" t="s">
        <v>49</v>
      </c>
      <c r="G49" s="160"/>
      <c r="H49" s="84">
        <v>43678</v>
      </c>
      <c r="I49" s="84">
        <v>43692</v>
      </c>
      <c r="J49" s="52" t="s">
        <v>68</v>
      </c>
      <c r="K49" s="167" t="s">
        <v>652</v>
      </c>
      <c r="L49" s="174" t="s">
        <v>542</v>
      </c>
      <c r="M49" s="162" t="s">
        <v>548</v>
      </c>
      <c r="N49" s="104"/>
    </row>
    <row r="50" spans="1:14" s="9" customFormat="1" ht="67.5" customHeight="1" x14ac:dyDescent="0.25">
      <c r="A50" s="124"/>
      <c r="B50" s="275"/>
      <c r="C50" s="159" t="s">
        <v>500</v>
      </c>
      <c r="D50" s="52" t="s">
        <v>495</v>
      </c>
      <c r="E50" s="160"/>
      <c r="F50" s="160" t="s">
        <v>49</v>
      </c>
      <c r="G50" s="160"/>
      <c r="H50" s="84">
        <v>43647</v>
      </c>
      <c r="I50" s="84">
        <v>43676</v>
      </c>
      <c r="J50" s="52" t="s">
        <v>68</v>
      </c>
      <c r="K50" s="167" t="s">
        <v>653</v>
      </c>
      <c r="L50" s="174" t="s">
        <v>544</v>
      </c>
      <c r="M50" s="162" t="s">
        <v>549</v>
      </c>
      <c r="N50" s="104"/>
    </row>
    <row r="51" spans="1:14" x14ac:dyDescent="0.25">
      <c r="A51" s="104"/>
      <c r="N51" s="104"/>
    </row>
    <row r="52" spans="1:14" x14ac:dyDescent="0.25">
      <c r="A52" s="104"/>
      <c r="N52" s="104"/>
    </row>
    <row r="53" spans="1:14" x14ac:dyDescent="0.25">
      <c r="A53" s="104"/>
      <c r="N53" s="104"/>
    </row>
    <row r="54" spans="1:14" x14ac:dyDescent="0.25">
      <c r="A54" s="104"/>
      <c r="N54" s="104"/>
    </row>
    <row r="55" spans="1:14" x14ac:dyDescent="0.25">
      <c r="A55" s="104"/>
      <c r="N55" s="104"/>
    </row>
    <row r="56" spans="1:14" x14ac:dyDescent="0.25"/>
    <row r="57" spans="1:14" x14ac:dyDescent="0.25"/>
    <row r="58" spans="1:14" x14ac:dyDescent="0.25"/>
    <row r="59" spans="1:14" x14ac:dyDescent="0.25"/>
    <row r="60" spans="1:14" x14ac:dyDescent="0.25"/>
    <row r="61" spans="1:14" x14ac:dyDescent="0.25"/>
    <row r="62" spans="1:14" x14ac:dyDescent="0.25"/>
    <row r="63" spans="1:14" x14ac:dyDescent="0.25"/>
    <row r="64" spans="1:1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mergeCells count="20">
    <mergeCell ref="M3:M4"/>
    <mergeCell ref="A2:J2"/>
    <mergeCell ref="K3:K4"/>
    <mergeCell ref="L3:L4"/>
    <mergeCell ref="B5:B28"/>
    <mergeCell ref="K15:K17"/>
    <mergeCell ref="B45:B50"/>
    <mergeCell ref="A1:J1"/>
    <mergeCell ref="B3:B4"/>
    <mergeCell ref="C3:C4"/>
    <mergeCell ref="D3:D4"/>
    <mergeCell ref="E3:G3"/>
    <mergeCell ref="H3:I3"/>
    <mergeCell ref="J3:J4"/>
    <mergeCell ref="B29:B35"/>
    <mergeCell ref="K36:K37"/>
    <mergeCell ref="L36:L37"/>
    <mergeCell ref="M36:M37"/>
    <mergeCell ref="B36:B40"/>
    <mergeCell ref="B41:B44"/>
  </mergeCells>
  <hyperlinks>
    <hyperlink ref="L5" r:id="rId1"/>
    <hyperlink ref="L7" r:id="rId2"/>
    <hyperlink ref="L11" r:id="rId3"/>
    <hyperlink ref="L49" r:id="rId4"/>
    <hyperlink ref="L47" r:id="rId5"/>
    <hyperlink ref="L48" r:id="rId6"/>
    <hyperlink ref="L50" r:id="rId7"/>
    <hyperlink ref="L46" r:id="rId8"/>
    <hyperlink ref="L29" r:id="rId9"/>
    <hyperlink ref="L40" r:id="rId10"/>
    <hyperlink ref="L45" r:id="rId11"/>
    <hyperlink ref="L10" r:id="rId12"/>
    <hyperlink ref="L12" r:id="rId13"/>
    <hyperlink ref="L15" r:id="rId14"/>
    <hyperlink ref="L16" r:id="rId15"/>
    <hyperlink ref="L17" r:id="rId16"/>
    <hyperlink ref="L26" r:id="rId17"/>
    <hyperlink ref="L27" r:id="rId18"/>
    <hyperlink ref="L30" r:id="rId19"/>
    <hyperlink ref="L35" r:id="rId20"/>
    <hyperlink ref="L21" r:id="rId21"/>
    <hyperlink ref="L13" r:id="rId22"/>
    <hyperlink ref="L36" r:id="rId23"/>
    <hyperlink ref="L34" r:id="rId24"/>
    <hyperlink ref="L41" r:id="rId25"/>
    <hyperlink ref="L44" r:id="rId26"/>
    <hyperlink ref="L6" r:id="rId27"/>
    <hyperlink ref="L8" r:id="rId28"/>
  </hyperlinks>
  <pageMargins left="0.7" right="0.7" top="0.75" bottom="0.75" header="0.3" footer="0.3"/>
  <pageSetup orientation="portrait" r:id="rId29"/>
  <drawing r:id="rId30"/>
  <legacy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Seguimiento Plan Anticorrupción</vt:lpstr>
      <vt:lpstr>Componente 1</vt:lpstr>
      <vt:lpstr>Componente 2</vt:lpstr>
      <vt:lpstr>Componente 3</vt:lpstr>
      <vt:lpstr>Cronograma Particip. Rendición</vt:lpstr>
      <vt:lpstr>Componente 4</vt:lpstr>
      <vt:lpstr>Componente 5 Reformulado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Seguimiento Plan Anticorrupción del 30-04-2019</dc:title>
  <dc:creator>Departamento Administrativo de la Función Pública</dc:creator>
  <cp:keywords>Plan, Anticorrupción</cp:keywords>
  <cp:lastModifiedBy>Carmenza Alarcon Mendoza</cp:lastModifiedBy>
  <cp:lastPrinted>2019-04-25T14:08:31Z</cp:lastPrinted>
  <dcterms:created xsi:type="dcterms:W3CDTF">2019-03-14T14:58:00Z</dcterms:created>
  <dcterms:modified xsi:type="dcterms:W3CDTF">2019-09-13T20:04:55Z</dcterms:modified>
</cp:coreProperties>
</file>