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21600" windowHeight="9135"/>
  </bookViews>
  <sheets>
    <sheet name="Seguimiento Plan Anticorrupción" sheetId="1" r:id="rId1"/>
    <sheet name="Componente 1" sheetId="2" r:id="rId2"/>
    <sheet name="Componente 2" sheetId="3" r:id="rId3"/>
    <sheet name="Componente 3" sheetId="4" r:id="rId4"/>
    <sheet name="Cronograma Particip. Rendición" sheetId="8" r:id="rId5"/>
    <sheet name="Componente 4" sheetId="6" r:id="rId6"/>
    <sheet name="Componente 5" sheetId="7" r:id="rId7"/>
  </sheet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32" i="1" l="1"/>
  <c r="G31" i="1"/>
  <c r="G33" i="1" l="1"/>
</calcChain>
</file>

<file path=xl/comments1.xml><?xml version="1.0" encoding="utf-8"?>
<comments xmlns="http://schemas.openxmlformats.org/spreadsheetml/2006/main">
  <authors>
    <author>Nancy Mabel Meneses Sanchez</author>
  </authors>
  <commentList>
    <comment ref="C20" authorId="0">
      <text>
        <r>
          <rPr>
            <sz val="9"/>
            <color indexed="81"/>
            <rFont val="Tahoma"/>
            <family val="2"/>
          </rPr>
          <t xml:space="preserve">Aprobada modificación de la actividad, mediante Acta 003-2019 Comité Institucional de Gestión y Desempeño, sesión extraordinaria del 12-abril-2019
</t>
        </r>
      </text>
    </comment>
  </commentList>
</comments>
</file>

<file path=xl/comments2.xml><?xml version="1.0" encoding="utf-8"?>
<comments xmlns="http://schemas.openxmlformats.org/spreadsheetml/2006/main">
  <authors>
    <author>Nancy Mabel Meneses Sanchez</author>
  </authors>
  <commentList>
    <comment ref="B13" authorId="0">
      <text>
        <r>
          <rPr>
            <sz val="9"/>
            <color indexed="81"/>
            <rFont val="Tahoma"/>
            <family val="2"/>
          </rPr>
          <t xml:space="preserve">Modificación de la actividad aprobada en sesión extraordinaria del Comité Institucional de Gestión y Desempeño Acta 003-2019 del 12 de abril de 2019.
</t>
        </r>
      </text>
    </comment>
    <comment ref="B14" authorId="0">
      <text>
        <r>
          <rPr>
            <sz val="9"/>
            <color indexed="81"/>
            <rFont val="Tahoma"/>
            <family val="2"/>
          </rPr>
          <t xml:space="preserve">Modificación de la actividad aprobada en sesión extraordinaria del Comité Institucional de Gestión y Desempeño Acta 003-2019 del 12 de abril de 2019.
</t>
        </r>
      </text>
    </comment>
    <comment ref="B15" authorId="0">
      <text>
        <r>
          <rPr>
            <sz val="9"/>
            <color indexed="81"/>
            <rFont val="Tahoma"/>
            <family val="2"/>
          </rPr>
          <t xml:space="preserve">Modificación de la actividad aprobada en sesión extraordinaria del Comité Institucional de Gestión y Desempeño Acta 003-2019 del 12 de abril de 2019.
</t>
        </r>
      </text>
    </comment>
    <comment ref="B18" authorId="0">
      <text>
        <r>
          <rPr>
            <sz val="9"/>
            <color indexed="81"/>
            <rFont val="Tahoma"/>
            <family val="2"/>
          </rPr>
          <t xml:space="preserve">Modificación de la actividad aprobada en sesión extraordinaria del Comité Institucional de Gestión y Desempeño Acta 003-2019 del 12 de abril de 2019.
</t>
        </r>
      </text>
    </comment>
    <comment ref="B19" authorId="0">
      <text>
        <r>
          <rPr>
            <sz val="9"/>
            <color indexed="81"/>
            <rFont val="Tahoma"/>
            <family val="2"/>
          </rPr>
          <t>Modificación de la actividad aprobada en sesión extraordinaria del Comité Institucional de Gestión y Desempeño Acta 003-2019 del 12 de abril de 2019.</t>
        </r>
      </text>
    </comment>
  </commentList>
</comments>
</file>

<file path=xl/comments3.xml><?xml version="1.0" encoding="utf-8"?>
<comments xmlns="http://schemas.openxmlformats.org/spreadsheetml/2006/main">
  <authors>
    <author>Sistema de Rendición de Cuentas</author>
    <author>Nancy Mabel Meneses Sanchez</author>
  </authors>
  <commentList>
    <comment ref="B6" authorId="0">
      <text>
        <r>
          <rPr>
            <sz val="12"/>
            <color indexed="81"/>
            <rFont val="Tahoma"/>
            <family val="2"/>
          </rPr>
          <t>Indique el nombre le dará al espacio.
Ejemplo:
 Rendición de cuentas en materia de precio de medicamentos. 
Participación para formular el decreto xxx</t>
        </r>
      </text>
    </comment>
    <comment ref="K6" authorId="0">
      <text>
        <r>
          <rPr>
            <b/>
            <sz val="9"/>
            <color indexed="81"/>
            <rFont val="Tahoma"/>
            <family val="2"/>
          </rPr>
          <t xml:space="preserve">Si ha decidió combinarlo, es decir, incluir información electrónica y diálogo presencia discrimínelo. </t>
        </r>
      </text>
    </comment>
    <comment ref="M6" authorId="0">
      <text>
        <r>
          <rPr>
            <sz val="9"/>
            <color indexed="81"/>
            <rFont val="Tahoma"/>
            <family val="2"/>
          </rPr>
          <t xml:space="preserve">
Esta fecha debe alienarse con la meta. Es decir, dependiendo de su meta podrá programar el mes o bimestre en el cual  va a desarrollar la actividad de participación o rendición.</t>
        </r>
      </text>
    </comment>
    <comment ref="E7" authorId="0">
      <text>
        <r>
          <rPr>
            <b/>
            <sz val="12"/>
            <color indexed="81"/>
            <rFont val="Tahoma"/>
            <family val="2"/>
          </rPr>
          <t>Si el grupo que va a vincular es una instancia, agregue el nombre en esta columna.
Ejemplo: Comunidades a a través de ejercicios de consulta previa del municipio xxx
Consejo Municipal de Discapacidad</t>
        </r>
      </text>
    </comment>
    <comment ref="F7" authorId="0">
      <text>
        <r>
          <rPr>
            <b/>
            <sz val="11"/>
            <color indexed="81"/>
            <rFont val="Tahoma"/>
            <family val="2"/>
          </rPr>
          <t>Si por el contrario, el principal grupo de ciudadanos que vinculará no es una instancia agréguelo acá. Por ejemplo: Empresarios del sector xxx
Ciudadanos del municipio xxxxx</t>
        </r>
        <r>
          <rPr>
            <b/>
            <sz val="12"/>
            <color indexed="81"/>
            <rFont val="Tahoma"/>
            <family val="2"/>
          </rPr>
          <t xml:space="preserve">
</t>
        </r>
      </text>
    </comment>
    <comment ref="B9" authorId="1">
      <text>
        <r>
          <rPr>
            <sz val="9"/>
            <color indexed="81"/>
            <rFont val="Tahoma"/>
            <family val="2"/>
          </rPr>
          <t xml:space="preserve">Modificación de la actividad aprobada en sesión extraordinaria del Comité Institucional de Gestión y Desempeño Acta 003-2019 del 12 de abril de 2019.
</t>
        </r>
      </text>
    </comment>
    <comment ref="B10" authorId="1">
      <text>
        <r>
          <rPr>
            <sz val="9"/>
            <color indexed="81"/>
            <rFont val="Tahoma"/>
            <family val="2"/>
          </rPr>
          <t xml:space="preserve">Modificación de la actividad aprobada en sesión extraordinaria del Comité Institucional de Gestión y Desempeño Acta 003-2019 del 12 de abril de 2019.
</t>
        </r>
      </text>
    </comment>
    <comment ref="B11" authorId="1">
      <text>
        <r>
          <rPr>
            <sz val="9"/>
            <color indexed="81"/>
            <rFont val="Tahoma"/>
            <family val="2"/>
          </rPr>
          <t xml:space="preserve">Modificación de la actividad aprobada en sesión extraordinaria del Comité Institucional de Gestión y Desempeño Acta 003-2019 del 12 de abril de 2019.
</t>
        </r>
      </text>
    </comment>
    <comment ref="B12" authorId="1">
      <text>
        <r>
          <rPr>
            <sz val="9"/>
            <color indexed="81"/>
            <rFont val="Tahoma"/>
            <family val="2"/>
          </rPr>
          <t xml:space="preserve">Modificación de la actividad aprobada en sesión extraordinaria del Comité Institucional de Gestión y Desempeño Acta 003-2019 del 12 de abril de 2019.
</t>
        </r>
      </text>
    </comment>
    <comment ref="B13" authorId="1">
      <text>
        <r>
          <rPr>
            <sz val="9"/>
            <color indexed="81"/>
            <rFont val="Tahoma"/>
            <family val="2"/>
          </rPr>
          <t xml:space="preserve">Modificación de la actividad aprobada en sesión extraordinaria del Comité Institucional de Gestión y Desempeño Acta 003-2019 del 12 de abril de 2019.
</t>
        </r>
      </text>
    </comment>
    <comment ref="B14" authorId="1">
      <text>
        <r>
          <rPr>
            <sz val="9"/>
            <color indexed="81"/>
            <rFont val="Tahoma"/>
            <family val="2"/>
          </rPr>
          <t xml:space="preserve">Modificación de la actividad aprobada en sesión extraordinaria del Comité Institucional de Gestión y Desempeño Acta 003-2019 del 12 de abril de 2019.
</t>
        </r>
      </text>
    </comment>
    <comment ref="B16" authorId="1">
      <text>
        <r>
          <rPr>
            <sz val="9"/>
            <color indexed="81"/>
            <rFont val="Tahoma"/>
            <family val="2"/>
          </rPr>
          <t xml:space="preserve">Modificación de la actividad aprobada en sesión extraordinaria del Comité Institucional de Gestión y Desempeño Acta 003-2019 del 12 de abril de 2019.
</t>
        </r>
      </text>
    </comment>
    <comment ref="B17" authorId="1">
      <text>
        <r>
          <rPr>
            <sz val="9"/>
            <color indexed="81"/>
            <rFont val="Tahoma"/>
            <family val="2"/>
          </rPr>
          <t xml:space="preserve">Modificación de la actividad aprobada en sesión extraordinaria del Comité Institucional de Gestión y Desempeño Acta 003-2019 del 12 de abril de 2019.
</t>
        </r>
      </text>
    </comment>
    <comment ref="B18" authorId="1">
      <text>
        <r>
          <rPr>
            <sz val="9"/>
            <color indexed="81"/>
            <rFont val="Tahoma"/>
            <family val="2"/>
          </rPr>
          <t xml:space="preserve">Modificación de la actividad aprobada en sesión extraordinaria del Comité Institucional de Gestión y Desempeño Acta 003-2019 del 12 de abril de 2019.
</t>
        </r>
      </text>
    </comment>
  </commentList>
</comments>
</file>

<file path=xl/sharedStrings.xml><?xml version="1.0" encoding="utf-8"?>
<sst xmlns="http://schemas.openxmlformats.org/spreadsheetml/2006/main" count="916" uniqueCount="496">
  <si>
    <t>Componente # 1
Gestión del Riesgo de Corrupción -
Mapa de Riesgos de Corrupción</t>
  </si>
  <si>
    <t>Componente # 2
Racionalización de Trámites</t>
  </si>
  <si>
    <t>Componente # 3
Estrategia Rendición de Cuentas</t>
  </si>
  <si>
    <t>Componente # 4
Mecanismos para mejorar la Atención al Ciudadano</t>
  </si>
  <si>
    <t>Componente # 5 
Mecanismos para la Transparencia y Acceso a la Información</t>
  </si>
  <si>
    <t>Componente # 1  Gestión del Riesgo de Corrupción - Mapa de Riesgos de Corrupción</t>
  </si>
  <si>
    <t>Subcomponente/Procesos</t>
  </si>
  <si>
    <t>Actividades</t>
  </si>
  <si>
    <t>Meta o producto</t>
  </si>
  <si>
    <t>Responsable</t>
  </si>
  <si>
    <t>Fecha Programada</t>
  </si>
  <si>
    <t>1.1</t>
  </si>
  <si>
    <t>Actualizar de Política de Riesgos acorde a la nueva guía para la administración de riesgos (Lineamientos de Corrupción)</t>
  </si>
  <si>
    <t xml:space="preserve">Documento Política de Riesgos </t>
  </si>
  <si>
    <t>Oficina Asesora de planeación - Grupo de Mejoramiento</t>
  </si>
  <si>
    <t>Actualizar Metodología de Riesgos de FP acorde a la nueva guía para la administración de riesgos (Lineamientos de Corrupción)</t>
  </si>
  <si>
    <t>1.2</t>
  </si>
  <si>
    <t>1.3</t>
  </si>
  <si>
    <t xml:space="preserve">Aprobar documento por parte del Comité </t>
  </si>
  <si>
    <t>Comité Institucional de Coordinación de Control Interno</t>
  </si>
  <si>
    <t>Subcomponente/proceso 2
Construcción del mapa de Riesgos de Corrupción</t>
  </si>
  <si>
    <t>2.1</t>
  </si>
  <si>
    <t>Estructurar requerimientos a TIC, para ajuste Módulo de Riesgos en SGI acorde a la nueva guía para la administración de riesgos (Lineamientos de Corrupción), Política y metodología de Riesgos de FP</t>
  </si>
  <si>
    <t>Documento requerimientos Módulo de Riesgos de SGI</t>
  </si>
  <si>
    <t>2.2</t>
  </si>
  <si>
    <t>Acompañar y validar requerimientos en Módulo de Riesgos entregado por TIC</t>
  </si>
  <si>
    <t>Módulo de Riesgos en SGI</t>
  </si>
  <si>
    <t>Oficina Asesora de planeación - Grupo de Mejoramiento - TIC</t>
  </si>
  <si>
    <t>2.3</t>
  </si>
  <si>
    <t xml:space="preserve">Actualizar Manual del usuario Módulo de Riesgos SGI </t>
  </si>
  <si>
    <t xml:space="preserve"> Manual del usuario Módulo de Riesgos SGI </t>
  </si>
  <si>
    <t>2.4</t>
  </si>
  <si>
    <t>Mapa de Riesgos de Corrupción</t>
  </si>
  <si>
    <t>2.5</t>
  </si>
  <si>
    <t>Realizar mesas de trabajo con los 15 procesos para identificación de riesgos de seguridad digital y revisión de riesgos existentes acorde a planeación 2019.</t>
  </si>
  <si>
    <t>Oficina Asesora de planeación - Grupo de Mejoramiento - Lideres de Proceso y enlaces</t>
  </si>
  <si>
    <t>2.6</t>
  </si>
  <si>
    <t>Construir Mapa de Riesgos de Corrupción</t>
  </si>
  <si>
    <t>2.7</t>
  </si>
  <si>
    <t>Aprobar Mapa de Riesgos de Corrupción</t>
  </si>
  <si>
    <t>Subcomponente/proceso 3
Consulta y divulgación</t>
  </si>
  <si>
    <t>3.1</t>
  </si>
  <si>
    <t>Elaborar banner informativo a Grupos de Valor para consulta del Mapa de Riesgos de Corrupción</t>
  </si>
  <si>
    <t>Banner Informativo en Página Web</t>
  </si>
  <si>
    <t>Comunicaciones</t>
  </si>
  <si>
    <t>3.2</t>
  </si>
  <si>
    <t>Publicar Matriz de Riesgos de Corrupción Página Web</t>
  </si>
  <si>
    <t>Mapa de Riesgos de Corrupción en Pagina web (Botón Transparencia)</t>
  </si>
  <si>
    <t>3.3</t>
  </si>
  <si>
    <t>Revisar observaciones de Grupos de Valor y ajustar (si aplica) Mapa de Riesgos de Corrupción</t>
  </si>
  <si>
    <t>Mapa de Riesgos de Corrupción ajustado en Pagina web (Botón Transparencia)</t>
  </si>
  <si>
    <t>Subcomponente/proceso 4
Monitoreo y Revisión</t>
  </si>
  <si>
    <t>4.1</t>
  </si>
  <si>
    <t>Comunicar a los 15 procesos estado de implementación de acciones definidas a través del semáforo de reportes del Módulo de Riesgos del SGI</t>
  </si>
  <si>
    <t>Tablero de Control gestión de Riesgos</t>
  </si>
  <si>
    <t>Mensualmente</t>
  </si>
  <si>
    <t>4.2</t>
  </si>
  <si>
    <t>Informes de gestión de riesgos para Comité</t>
  </si>
  <si>
    <t>Subcomponente/proceso 5
Seguimiento</t>
  </si>
  <si>
    <t>4.3</t>
  </si>
  <si>
    <t>Realizar auditorias Internas al Mapa de Riesgos de Corrupción</t>
  </si>
  <si>
    <t>Informe Auditoría Interna</t>
  </si>
  <si>
    <t>Oficina de Control Interno</t>
  </si>
  <si>
    <t>Cuarto Trimestre</t>
  </si>
  <si>
    <t>1.4</t>
  </si>
  <si>
    <t>Subcomponente/proceso 1
Política de Administración de Riesgos</t>
  </si>
  <si>
    <t>Subcomponente/proceso 2
Construcción del Mapa de Riesgos de Corrupción</t>
  </si>
  <si>
    <r>
      <t xml:space="preserve">Seguimiento al Plan Anticorrupción y de Atención al Ciudadano 2019
</t>
    </r>
    <r>
      <rPr>
        <b/>
        <sz val="24"/>
        <color theme="4" tint="-0.499984740745262"/>
        <rFont val="Calibri"/>
        <family val="2"/>
        <scheme val="minor"/>
      </rPr>
      <t xml:space="preserve">Oficina de Control Interno </t>
    </r>
  </si>
  <si>
    <t>Dirección de Gestión y Desempeño Institucional</t>
  </si>
  <si>
    <t>Oficina Asesora de Planeación - Grupo de Mejoramiento</t>
  </si>
  <si>
    <t>Capacitar Grupo de Mejoramiento, política, metodología y módulo de riesgos en SGI lineamientos Corrupción</t>
  </si>
  <si>
    <t>Componente # 2  Racionalización de Trámites</t>
  </si>
  <si>
    <t>Datos Trámites a Racionalizar</t>
  </si>
  <si>
    <t>Nombre</t>
  </si>
  <si>
    <t>Estado</t>
  </si>
  <si>
    <t>Acciones de Racionalización a desarrollar</t>
  </si>
  <si>
    <t>Plan de Ejecución</t>
  </si>
  <si>
    <t>Fecha Inicio</t>
  </si>
  <si>
    <t>Fecha Final</t>
  </si>
  <si>
    <t>Situación actual</t>
  </si>
  <si>
    <t>Mejora por Implementar</t>
  </si>
  <si>
    <t>Beneficio al Ciudadano o Entidad</t>
  </si>
  <si>
    <t>Tipo de Racionalización</t>
  </si>
  <si>
    <t>Acciones Racionalización</t>
  </si>
  <si>
    <t>Aprobación (adopción e implementación) de nuevos trámites o Modificación Estructura de trámites existentes</t>
  </si>
  <si>
    <t>Inscrito</t>
  </si>
  <si>
    <t>Desarrollar las funcionalidades que se requieran para obtener tanto el ingreso, seguimiento, como la salida de la solicitud en línea, es decir, a través del SUIT.</t>
  </si>
  <si>
    <t>La entidad solicitante podrá ingresar la solicitud con los documentos que la soportan, realizar el seguimiento y obtener la respuesta a través de medios electrónicos haciendo uso de la plataforma del SUIT.</t>
  </si>
  <si>
    <t>Tecnológica</t>
  </si>
  <si>
    <t>Dirección de Participación, Transparencia y Servicio al Ciudadano</t>
  </si>
  <si>
    <t>1. Se implementará una estrategia de optimización de las actividades que hacen parte del proceso de aprobación, mediante el diseño de herramientas analíticas de carácter jurídico y de ingeniería de proceso.   
2. Se reducirán los tiempos de respuesta asociados al trámite a veinticinco (25) días hábiles.
3. Se realizará un protocolo debidamente documentado con los conceptos y pasos técnicos que debe realizar la entidad para presentar la solicitud.</t>
  </si>
  <si>
    <t>Obtención del concepto técnico de manera ágil y oportuna facilitando al usuario el proceso a adelantar para la consecución del mismo.</t>
  </si>
  <si>
    <t>Administrativa</t>
  </si>
  <si>
    <t>Reducción del tiempo de respuesta o duración del trámite</t>
  </si>
  <si>
    <t>Primer Seguimiento OCI - 30-abril-2019</t>
  </si>
  <si>
    <t>Disponer de mecanismos de seguimiento al estado del trámite.</t>
  </si>
  <si>
    <t>Componente # 3  Estrategia Rendición de Cuentas</t>
  </si>
  <si>
    <t>Elementos</t>
  </si>
  <si>
    <t>Etapas de la Rendición de Cuentas</t>
  </si>
  <si>
    <t>Cuatrimestre</t>
  </si>
  <si>
    <t>Fecha</t>
  </si>
  <si>
    <t>Dependencia Responsable</t>
  </si>
  <si>
    <t>Aprestamiento</t>
  </si>
  <si>
    <t>Diseño</t>
  </si>
  <si>
    <t>Preparación</t>
  </si>
  <si>
    <t>Ejecución</t>
  </si>
  <si>
    <t>Seguimiento y Evaluación</t>
  </si>
  <si>
    <t>Inicio</t>
  </si>
  <si>
    <t>Fin</t>
  </si>
  <si>
    <t>INFORMACIÓN</t>
  </si>
  <si>
    <t xml:space="preserve">Caracterizar  los grupos de valor </t>
  </si>
  <si>
    <t>X</t>
  </si>
  <si>
    <t>x</t>
  </si>
  <si>
    <t xml:space="preserve">Dirección de Gestión del Conocimiento </t>
  </si>
  <si>
    <t>Asociar las metas y actividades formuladas en la planeación institucional de la vigencia  2019 con los derechos y los objetivos de desarrollo sostenible  que se están garantizando a través de la gestión institucional.</t>
  </si>
  <si>
    <t xml:space="preserve"> Direcciones Técnicas
Oficina Asesora de Planeación </t>
  </si>
  <si>
    <t xml:space="preserve">Priorizar los temas de interés que los grupos de valor tienen sobre la gestión de las metas del plan institucional, para priorizar la información que se producirá de manera permanente. Lo anterior, a partir de los resultados de la caracterización o cualquier otro mecanismo. </t>
  </si>
  <si>
    <t>Subdirección 
Direcciones Técnicas
Oficina Asesora de Planeación</t>
  </si>
  <si>
    <t xml:space="preserve">Definir el procedimiento de adecuación, producción  y divulgación de  la información  atendiendo a los requerimientos de cada espacio de diálogo definido en el cronograma. </t>
  </si>
  <si>
    <t xml:space="preserve">Producir la información sobre los resultados en los temas priorizados para adelantar ejercicios de rendición de cuentas de acuerdo con el cronograma establecido. </t>
  </si>
  <si>
    <t>Conformar y capacitar un equipo de trabajo que lidere el proceso de planeación de los ejercicios de rendición de cuentas</t>
  </si>
  <si>
    <t>Diseñar y publicar el  cronograma que identifica y define los espacios de diálogo presenciales  y  virtuales que se emplearán para rendir cuentas.</t>
  </si>
  <si>
    <t>Definir el procedimiento interno para implementar la ruta (antes, durante y después) a seguir para el desarrollo de los espacios de diálogo en la rendición de cuentas.</t>
  </si>
  <si>
    <t>Divulgar el procedimiento que empleará la entidad en cada tipo de espacio de diálogo definido previamente  en el cronograma.</t>
  </si>
  <si>
    <t xml:space="preserve">Implementar los espacios de diálogo </t>
  </si>
  <si>
    <t>Subdirección
Direcciones Técnicas
Grupo de Servicio al Ciudadano Institucional
Oficina Asesora de Planeación</t>
  </si>
  <si>
    <t>RESPONSABILIDAD</t>
  </si>
  <si>
    <t xml:space="preserve">Establecer temas de interés de los organismos de control con el fin de articular su participación en el proceso de rendición de cuentas. </t>
  </si>
  <si>
    <t>Oficina Asesora de Planeación
Oficina de Control Interno</t>
  </si>
  <si>
    <t>Definir un esquema de seguimiento al cumplimiento de los compromisos adquiridos.</t>
  </si>
  <si>
    <t>Oficina Asesora de Planeación</t>
  </si>
  <si>
    <t>Establecer el formato  interno de reporte de  las actividades de rendición de cuentas que se realizarán en toda la entidad.</t>
  </si>
  <si>
    <t>Producir y divulgar la información sobre el avance en los compromisos adquiridos en los espacios de diálogo y las acciones de mejoramiento en la gestión de la entidad.</t>
  </si>
  <si>
    <t>Subdirección
Direcciones Técnicas
Grupo de Servicio al Ciudadano Institucional
Oficina Asesora de Planeación
Oficina Asesora de Comunicaciones</t>
  </si>
  <si>
    <t>Analizar la implementación de la estrategia de rendición de cuentas, y el resultado de los espacios de diálogo desarrollados.</t>
  </si>
  <si>
    <t>Analizar las recomendaciones realizadas por los órganos de control frente a los informes de rendición de cuentas y establecer correctivos que optimicen la gestión y faciliten el cumplimiento de las metas del plan  institucional.</t>
  </si>
  <si>
    <t xml:space="preserve">Enero </t>
  </si>
  <si>
    <t>Abril</t>
  </si>
  <si>
    <t>Febrero</t>
  </si>
  <si>
    <t>Mayo</t>
  </si>
  <si>
    <t>Enero</t>
  </si>
  <si>
    <t>Diciembre</t>
  </si>
  <si>
    <t xml:space="preserve">Junio </t>
  </si>
  <si>
    <t>Septiembre</t>
  </si>
  <si>
    <t>Marzo</t>
  </si>
  <si>
    <t>Evaluar y verificar, por parte de la Oficina de Control Interno, el cumplimiento de la Estrategia de  Rendición de Cuentas incluyendo la eficacia y pertinencia de los mecanismos de participación ciudadana establecidos en el cronograma.</t>
  </si>
  <si>
    <t>Componente # 4  Mecanismos para mejorar la Atención al Ciudadano</t>
  </si>
  <si>
    <t>Componentes</t>
  </si>
  <si>
    <t>Estructura administrativa y Direccionamiento Estratégico</t>
  </si>
  <si>
    <t>Grupo de Servicio al Ciudadano Institucional
Dirección de Gestión del Conocimiento</t>
  </si>
  <si>
    <t xml:space="preserve">Planificar las mejoras a implementar para el servicio a través de los canales virtual, presencial y telefónico y programar las mesas de trabajo con las áreas correspondientes.  </t>
  </si>
  <si>
    <t>Grupo de Servicio al Ciudadano Institucional
Oficina de Tecnologías de la Información y las Comunicaciones</t>
  </si>
  <si>
    <t>Fortalecimiento de los canales de atención</t>
  </si>
  <si>
    <t>Realizar publicación y seguimiento de las ayudas audiovisuales  en portal web de la entidad.</t>
  </si>
  <si>
    <t>Grupo de Servicio al Ciudadano Institucional
Oficina Asesora de Comunicaciones</t>
  </si>
  <si>
    <t>Acompañar y adelantar con las áreas correspondientes, la ejecución del plan de trabajo para implementar las mejoras del servicio a través de  los canales de atención definidos</t>
  </si>
  <si>
    <t>Grupo de Servicio al Ciudadano Institucional</t>
  </si>
  <si>
    <t>Socializar a los usuarios internos y externos las mejoras implementadas para optimizar el servicio a través de los canales de atención definidos</t>
  </si>
  <si>
    <t>Diseñar la estrategia para promocionar el servicio ofrecido a los grupos de valor a través de los canales de atención en Función Pública</t>
  </si>
  <si>
    <t>Socializar y ejecutar la estrategia promocionar el servicio ofrecido a los grupos de valor a través de los canales de atención en Función Pública</t>
  </si>
  <si>
    <t>Socializar a los servidores, contratistas de la entidad y a los grupos de valor las mejoras implementadas para optimizar el servicio a través de los canales de atención definidos</t>
  </si>
  <si>
    <t>Acompañar a las dependencias en la elaboración de las ayudas audiovisuales con los temas identificados.</t>
  </si>
  <si>
    <t>Acompañar en la realización de piezas gráficas y audiovisuales, para mejorar la difusión del informe de PQRSD y de percepción por parte de los grupos de valor</t>
  </si>
  <si>
    <t>Agosto</t>
  </si>
  <si>
    <t>Noviembre</t>
  </si>
  <si>
    <t>Octubre</t>
  </si>
  <si>
    <t>Componente # 5  Mecanismos para la Transparencia y Acceso a la Información</t>
  </si>
  <si>
    <t>Lineamientos de Transparencia
Activa</t>
  </si>
  <si>
    <t>Asesorar el diseño y la implementación de los Planes Anticorrupción y de Atención al Ciudadano y la estrategia de participación en 32 gobernaciones y 31 capitales de departamento  y en entidades nacionales de los 24 sectores de la administración pública.</t>
  </si>
  <si>
    <t>Implementar módulo de formación en ética e integridad transversal para todos los sectores y entidades</t>
  </si>
  <si>
    <t>Adelantar ejercicios de participación ciudadana con ciudadanos, gremios y grupos de valor para priorizar los trámites estructurales que deberían ser intervenidos (nacionales y territoriales)</t>
  </si>
  <si>
    <t>Acompañar y asesorar la formulación e implementación de Acciones de racionalización de trámites de alto impacto para garantizar el ejercicio de derechos, promover el emprendimiento y la formalización y mitigar riesgos de corrupción</t>
  </si>
  <si>
    <t xml:space="preserve"> Asesorar, capacitar y hacer seguimiento virtual o presencial en la inscripción de trámites en el Sistema Único de Información de Trámites-SUIT y  en la implementación de la política de racionalización de trámites</t>
  </si>
  <si>
    <t>Formar  a través de programas presenciales y virtuales en temas de control social y veedurías (incluye pueblos y comunidades étnicas formados)</t>
  </si>
  <si>
    <t>Acompañar técnicamente entidades del orden territorial</t>
  </si>
  <si>
    <t>Dirección de Participación, Transparencia y Servicio al Ciudadano
Departamento de Desarrollo Organizacional</t>
  </si>
  <si>
    <t>Realizar  5 eventos masivos con entidades departamentales</t>
  </si>
  <si>
    <t>Acompañar la formulación del Plan Estratégico Sectorial</t>
  </si>
  <si>
    <t>Subdirección</t>
  </si>
  <si>
    <t>Participar en eventos internacionales</t>
  </si>
  <si>
    <t>Dirección General</t>
  </si>
  <si>
    <t>Diseñar una metodología y su caja de herramientas para fortalecer la auditoría interna en la prevención de riesgos de fraude y corrupción</t>
  </si>
  <si>
    <t>Diseñar e implementar acciones para  fortalecer las competencias técnicas de las Oficinas de Planeación y Control Interno en el esquema de las líneas de defensa.</t>
  </si>
  <si>
    <t>Lineamientos de Transparencia
Pasiva</t>
  </si>
  <si>
    <t>Analizar el nuevo enfoque institucional</t>
  </si>
  <si>
    <t>Oficina Asesora de Comunicaciones</t>
  </si>
  <si>
    <t>Grupo de Servicio al Ciudadano Institucional
Oficina Asesora de Comunicación</t>
  </si>
  <si>
    <t>Socializar a los servidores, contratistas de la entidad y a los grupos de valor las mejoras implementadas para optimizar el servicio de los canales de atención definidos</t>
  </si>
  <si>
    <t>Planificar las mejoras a implementar en los canales virtual, presencial y telefónico y programar las mesas de trabajo con las áreas correspondientes para la optimización de canales de atención definidos</t>
  </si>
  <si>
    <t>Acompañar y adelantar con las áreas correspondientes, la ejecución del plan de trabajo para implementar las mejoras a los canales de atención definidos</t>
  </si>
  <si>
    <t>Junio</t>
  </si>
  <si>
    <t>Nombre del espacio de participación</t>
  </si>
  <si>
    <t>Estrategia a la que pertenece la actividad</t>
  </si>
  <si>
    <t xml:space="preserve">Grupo de ciudadanos a los que va principalmente dirigida la invitación </t>
  </si>
  <si>
    <t>Nombre Producto (Llave articuladora)</t>
  </si>
  <si>
    <t>Nombre Actividad Asociada</t>
  </si>
  <si>
    <t>Modalidad del espacio</t>
  </si>
  <si>
    <t>Fecha programada</t>
  </si>
  <si>
    <t>Dependencia (s) responsable (s)</t>
  </si>
  <si>
    <t>Correo de contacto para recibir más información</t>
  </si>
  <si>
    <t>Participación ciudadana en la gestión</t>
  </si>
  <si>
    <t>Rendición de cuentas</t>
  </si>
  <si>
    <t>Instancia de participación legalmente constituida</t>
  </si>
  <si>
    <t>Otro espacio de participación</t>
  </si>
  <si>
    <t>Presencial</t>
  </si>
  <si>
    <t xml:space="preserve">Virtual </t>
  </si>
  <si>
    <t xml:space="preserve">Rendición de cuentas de la gestión institucional </t>
  </si>
  <si>
    <t>Grupos de valor de la entidad</t>
  </si>
  <si>
    <t>Coordinar la audiencia y el informe de rendición de cuentas vigencia 2018-2019</t>
  </si>
  <si>
    <t>Informar y dialogar con los grupos de valor de Función Pública acerca de la gestión institucional</t>
  </si>
  <si>
    <t>Junio - Noviembre</t>
  </si>
  <si>
    <t>eva@funcionpublica.gov.co</t>
  </si>
  <si>
    <t>Rendición de Cuentas. Avances que permiten al empresario conocer los trámites asociados a su actividad CIIU que se visibilizan en la página web del Sistema de Información de Trámites (SUIT).</t>
  </si>
  <si>
    <t>Personas Naturales o Jurídicas que adelantan las actividades CIIU identificadas</t>
  </si>
  <si>
    <t>Lineamientos y acciones  para optimizar los trámites empresariales diseñados e implementados</t>
  </si>
  <si>
    <t xml:space="preserve">Adaptar la páginas web del Sistema de Información de Trámites (SUIT) para incluir los trámites para empresarios que cada entidad tenga vigentes para cada CIIU. </t>
  </si>
  <si>
    <t>Informar y dialogar acerca de los avances realizados para que los empresarios puedan consultar los trámites relacionados a los códigos CIIU</t>
  </si>
  <si>
    <t>Foros virtuales</t>
  </si>
  <si>
    <t>Dirección de Participación Transparencia y Servicio al Ciudadano</t>
  </si>
  <si>
    <t>Rendición de Cuentas. Módulos para la capacitación de servidores públicos en materia de integridad, transparencia y herramientas de prevención de la corrupción, así como acompañamiento en la identificación de conflictos de interés a los sectores del Gobierno Nacional.</t>
  </si>
  <si>
    <t xml:space="preserve">Ciudadanía  en general </t>
  </si>
  <si>
    <t>Programa de capacitación para  servidores públicos y contratistas en integridad, transparencia y herramientas de prevención de la corrupción diseñado e implementado</t>
  </si>
  <si>
    <t>Hacer el desarrollo virtual del módulo de formación en ética e integridad transversal para todos los sectores y entidades</t>
  </si>
  <si>
    <t xml:space="preserve">Informar y dialogar acerca de los avances realizados en los procesos de capacitación  y estrategias implementadas en los sectores relacionadas con conflictos de interés. </t>
  </si>
  <si>
    <t>Rendición de Cuentas. Avance en las acciones de racionalización de trámites de alto impacto para garantizar el ejercicio de derechos, promover el emprendimiento y la formalización y mitigar riesgos de corrupción.</t>
  </si>
  <si>
    <t>Ciudadanía  en general  y entidades públicas</t>
  </si>
  <si>
    <t xml:space="preserve">Informar y dialogar sobre los avances en las acciones de racionalización de trámites </t>
  </si>
  <si>
    <t>Mesa de trabajo para la socialización y diálogo de los Análisis Sectoriales</t>
  </si>
  <si>
    <t>Entidades públicas nacionales</t>
  </si>
  <si>
    <t>Análisis sectoriales actualizados y socializados</t>
  </si>
  <si>
    <t>Socializar los análisis sectoriales priorizados</t>
  </si>
  <si>
    <t>Socializar y recibir retroalimentación de los análisis sectoriales priorizados y actualizados para la vigencia 2019</t>
  </si>
  <si>
    <t>Mesas de trabajo para dar a conocer y dialogar sobre los análisis sectoriales actualizados.</t>
  </si>
  <si>
    <t>Espacios para socializar y dialogar con los grupos de valor la estrategia de nuevos mandatarios</t>
  </si>
  <si>
    <t>Ciudadanos, universidades, gremios y administraciones territoriales.</t>
  </si>
  <si>
    <t>Estrategia territorial fortalecida</t>
  </si>
  <si>
    <t>Elaborar documento de estrategia de acompañamiento a nuevos mandatarios territoriales (ESAP)</t>
  </si>
  <si>
    <t>Reunir insumos para la elaboración de los contenidos de capacitación a aspirantes, candidatos, ciudadanos, electos y nuevas administraciones. Dar información e invitar al seguimiento por parte de la ciudadanía.</t>
  </si>
  <si>
    <t>Grupos focales, mesas de trabajo y espacios virtuales</t>
  </si>
  <si>
    <t>cjimenez@funcionpublica.gov.co</t>
  </si>
  <si>
    <t xml:space="preserve">Socialización a la política de gestión del conocimiento y la innovación </t>
  </si>
  <si>
    <t>Se vinculará a las entidades públicas del orden nacional que lideran las políticas que se deben implementar en el marco del Modelo Integrado de Planeación y Gestión - MIPG</t>
  </si>
  <si>
    <t>Dimensión de Gestión del Conocimiento y la Innovación fortalecida</t>
  </si>
  <si>
    <t>Elaborar la política de Gestión del Conocimiento y la Innovación en el marco del MIPG</t>
  </si>
  <si>
    <t>Informar y dialogar con los grupos de valor acerca de la política (entidades públicas del orden nacional que lideran políticas que se deben implementar en el marco del modelo integrado de planeación y gestión MIPG)</t>
  </si>
  <si>
    <t xml:space="preserve">Foro virtual donde invitados representantes de las entidades nacionales que lideran políticas que se deben implementar en el marco del Modelo Integrado de Planeación y Gestión - MIPG conozcan y generen comentarios frente al documento de política de gestión del conocimiento y la innovación </t>
  </si>
  <si>
    <t>Dirección de Gestión del Conocimiento</t>
  </si>
  <si>
    <t>Grupos focalizados para la formulación del modelo de gerencia pública y de acuerdos de gestión para gerentes</t>
  </si>
  <si>
    <t>gerentes públicos</t>
  </si>
  <si>
    <t>Reforma Empleo Público, diseñada e implementada gradualmente</t>
  </si>
  <si>
    <t>Elaborar propuesta de nuevo modelo de gerencia pública y de acuerdos de gestión para empleo público</t>
  </si>
  <si>
    <t>Reunir insumos para la formulación de la propuesta de nuevo modelo de gerencia pública y de acuerdos de gestión para empleo público</t>
  </si>
  <si>
    <t>Grupos focalizados</t>
  </si>
  <si>
    <t>Dirección de Empleo Público</t>
  </si>
  <si>
    <t>Participación para diagnosticar y construir los planes de acción de gestión estratégica de talento humano</t>
  </si>
  <si>
    <t>Entidades con ETHI (Estrategia de Talento Humano Innovadora) implementada según el nivel de madurez</t>
  </si>
  <si>
    <t>1. Realizar los diagnósticos  GETH de nivel nacional, Gobernaciones, alcaldías y municipios de paz para propender por su evolución
2. Elaborar planes de acción GETH de nivel nacional, Gobernaciones, alcaldías y municipios de paz para propender por su evolución</t>
  </si>
  <si>
    <t xml:space="preserve">Reunir insumos para la elaboración del diagnostico y la formulación de los planes de acción GETH </t>
  </si>
  <si>
    <t>Rendición de cuentas de la elaboración de ayudas audiovisuales, para autogestión de los grupos de valor con temas de interés</t>
  </si>
  <si>
    <t>Todos los grupos de valor de la Entidad</t>
  </si>
  <si>
    <t>Ayudas audiovisuales para la autogestión de los grupos de valor diseñadas</t>
  </si>
  <si>
    <t>Realizar seguimiento a la publicación  en portal web de la entidad los videos elaborados</t>
  </si>
  <si>
    <t>Publicar en el portal web de la entidad y divulgar en ferias de Servicio al Ciudadano, los videos que fueron elaborados con los temas recurrentes y de mayor consultar por parte de los grupos de valor, los cuales fueron definidos con la Dirección de Gestión del Conocimiento</t>
  </si>
  <si>
    <t xml:space="preserve">Grupo de Servicio al Ciudadano Institucional </t>
  </si>
  <si>
    <t>Rendición de cuentas de la optimización a los canales de atención, para mejorar el servicio a los grupos de valor</t>
  </si>
  <si>
    <t>Canales de atención optimizados</t>
  </si>
  <si>
    <t>Socializar a los usuarios internos y externos las mejoras implementadas para optimizar el servicio de los canales de atención definidos</t>
  </si>
  <si>
    <t>Publicar en el portal web de la entidad, las mejoras implementadas en los canales de atención definidos, con el fin de optimizar el servicio a los grupo de valor</t>
  </si>
  <si>
    <t>Construcción de Agenda Regulatoria 2020</t>
  </si>
  <si>
    <t>Ciudadanía
Servidores públicos del orden nacional y territorial</t>
  </si>
  <si>
    <t>Plan de Trabajo Sectorial</t>
  </si>
  <si>
    <t>Agenda Regulatoria del Sector Función Pública gestionada</t>
  </si>
  <si>
    <t>Publicar la Agenda Regulatoria del Sector y recibir retroalimentación de los grupos de valor.</t>
  </si>
  <si>
    <t>Se generarán espacios de diálogo a través de espacios virtuales en la página web para que la ciudadanía comente los proyectos normativos incluidos en la Agenda Regulatoria.</t>
  </si>
  <si>
    <t>Se dará publicación a cada uno de los proyectos normativos en las fechas establecidas en la Agenda Regulatoria que se encuentra en el siguiente enlace: http://www.funcionpublica.gov.co/documents/418537/16091256/2018-12-14_Agenda_regulatoria_2019_def.xlsx/42378eb2-d7a6-7104-6e31-604efffc6530?t=1544798397767</t>
  </si>
  <si>
    <t>mlherrera@funcionpublica.gov.co; subdirecciongeneral@funcionpublica.gov.co; consultanormativa@funcionpublica.gov.co</t>
  </si>
  <si>
    <t>Socialización de los Proyectos Normativos</t>
  </si>
  <si>
    <t>Impulso de proyectos normativos</t>
  </si>
  <si>
    <t>Recibir comentarios de la ciudadanía respecto a los proyectos normativos publicados.</t>
  </si>
  <si>
    <t>Se generarán espacios de diálogo a través de espacios virtuales en la página web para que la ciudadanía comente los proyectos normativos publicados en la página de Función Pública.</t>
  </si>
  <si>
    <t>Encuentro de Equipo Transversal de Secretarios Generales</t>
  </si>
  <si>
    <t>Secretarios Generales de las entidades del orden nacional y territorial</t>
  </si>
  <si>
    <t>Convocar y acompañar las sesiones de los equipos transversales, en coordinación con el líder de la política.</t>
  </si>
  <si>
    <t>Dar a conocer y dialogar sobre los temas del grupo de valor definido.</t>
  </si>
  <si>
    <t xml:space="preserve">Se convocará al Equipo Transversal definido para dar a conocer los avances de gestión del Departamento en sus temas de interés. </t>
  </si>
  <si>
    <t>30 de enero de 2019</t>
  </si>
  <si>
    <t>lgonzalez@funcionpublica.gov.co; subdirecciongeneral@funcionpublica.gov.co</t>
  </si>
  <si>
    <t>Encuentro de Equipo Transversal de Control Interno y Planeación</t>
  </si>
  <si>
    <t>Secretarios Generales, Jefes de Control Interno y Jefes de la Oficina de Planeación las entidades del orden nacional y territorial</t>
  </si>
  <si>
    <t>20 de febrero de 2019</t>
  </si>
  <si>
    <t>Encuentro de Equipo Transversal de Servicio al Ciudadano</t>
  </si>
  <si>
    <t>Jefes y líderes de Servicio al Ciudadano y Planeación de las entidades del orden nacional y territorial</t>
  </si>
  <si>
    <t>Encuentro de Equipo Transversal de Contratación</t>
  </si>
  <si>
    <t>Jefes y líderes de Contratación de las entidades del orden nacional y territorial</t>
  </si>
  <si>
    <t>Encuentro de Equipo Transversal de Jurídicos y Defensa Jurídica</t>
  </si>
  <si>
    <t>Jefes y líderes de Oficinas Jurídicas y Defensa Jurídica de las entidades del orden nacional y territorial</t>
  </si>
  <si>
    <t>Encuentro de Equipo Transversal de Gestión Documental</t>
  </si>
  <si>
    <t>Jefes y líderes de Gestión Documental de las entidades del orden nacional y territorial</t>
  </si>
  <si>
    <t>Encuentro de Equipo Transversal de Tecnología</t>
  </si>
  <si>
    <t>Jefes y líderes de Tecnología de las entidades del orden nacional y territorial</t>
  </si>
  <si>
    <t>Encuentro de Equipo Transversal de Talento Humano</t>
  </si>
  <si>
    <t>Jefes y líderes de Talento Humano  de las entidades del orden nacional y territorial</t>
  </si>
  <si>
    <t>Se convocará al Equipo Transversal definido para dar a conocer los avances de gestión del Departamento en sus temas de interés. 
Se divulgarán los principales productos de los procesos meritocráticos de gerencia pública adelantados por Función Pública en el marco de alianzas y convenios interadministrativos.</t>
  </si>
  <si>
    <t>Encuesta de satisfacción de Equipos Transversales</t>
  </si>
  <si>
    <t>Integrantes de los Equipos Transversales de las entidades del orden nacional y territorial</t>
  </si>
  <si>
    <t>Identificar las necesidades de la estrategia y se formulará una estrategia de fortalecimiento y mejora permanente.</t>
  </si>
  <si>
    <t>Se realizará una encuesta de satisfacción para los Equipos Transversales, en la que se buscará identificar las necesidades de la estrategia y se formulará una estrategia de fortalecimiento y mejora permanente</t>
  </si>
  <si>
    <t>31 de diciembre de 2019</t>
  </si>
  <si>
    <t>Balance de relacionamiento internacional de Función Pública</t>
  </si>
  <si>
    <t>Ciudadanía en general
Entidades pares</t>
  </si>
  <si>
    <t>Plan de trabajo elaborado</t>
  </si>
  <si>
    <t>Dar a conocer y dialogar sobre los avances en materia posicionamiento de la entidad en el ámbito internacional.</t>
  </si>
  <si>
    <t>Se realizará un vídeo semestral que dé cuenta de los avances en materia internacional (relacionamiento, suscripción de convenios, memorandos de entendimiento, alianzas y participación en eventos) .</t>
  </si>
  <si>
    <t>Julio de 2019
Diciembre de 2019</t>
  </si>
  <si>
    <t>jutorres@funcionpublica.gov.co; secretariaprivada@funcionpublica.gov.co</t>
  </si>
  <si>
    <t>Audiencia Pública</t>
  </si>
  <si>
    <t>Estructura Administrativa y Direccionamiento Estratégico</t>
  </si>
  <si>
    <t>Estrategia relación estado ciudadano de Función Pública cumpliendo con los  requerimientos de los grupos de valor</t>
  </si>
  <si>
    <t>Acciones de racionalización de trámites de alto impacto para garantizar el ejercicio de derechos, promover el emprendimiento y la formalización y mitigar riesgos de corrupción</t>
  </si>
  <si>
    <t>Primer Seguimiento OCI-30 abril-2019</t>
  </si>
  <si>
    <t xml:space="preserve">Conozca el cronograma de actividades de participación ciudadana y rendición de cuentas
¡PARTICIPE!
</t>
  </si>
  <si>
    <t>Objetivo del espacio de participación
(Aplica para espacios de participación diferentes a Rendición de Cuentas)</t>
  </si>
  <si>
    <t>Tipo de espacio de diálogo que se desarrollará (foro, mesa de trabajo, reunión zonal, feria de la gestión, audiencia pública participativa, etc.)
(Aplica para Rendición de Cuentas)</t>
  </si>
  <si>
    <t>Cronograma de Actividades Participación Ciudadana y Rendición de Cuentas</t>
  </si>
  <si>
    <t xml:space="preserve">Identificar y definir con la Dirección de Gestión del Conocimiento, los temas  recurrentes, para un trabajo de desarrollo de herramientas de autogestión con la finalidad de disminuir los picos en el segundo nivel de servicio. </t>
  </si>
  <si>
    <r>
      <t>Se evidenció la elaboración del "</t>
    </r>
    <r>
      <rPr>
        <i/>
        <sz val="11"/>
        <color theme="1"/>
        <rFont val="Calibri"/>
        <family val="2"/>
        <scheme val="minor"/>
      </rPr>
      <t xml:space="preserve">Formato interno de reporte de  las actividades de participación ciudadana y rendición de cuentas", </t>
    </r>
    <r>
      <rPr>
        <sz val="11"/>
        <color theme="1"/>
        <rFont val="Calibri"/>
        <family val="2"/>
        <scheme val="minor"/>
      </rPr>
      <t>que incluye: Resultado de la participación y la descripción de los Compromisos adquiridos de cara a la ciudadanía.</t>
    </r>
    <r>
      <rPr>
        <i/>
        <sz val="11"/>
        <color theme="1"/>
        <rFont val="Calibri"/>
        <family val="2"/>
        <scheme val="minor"/>
      </rPr>
      <t xml:space="preserve"> </t>
    </r>
    <r>
      <rPr>
        <sz val="11"/>
        <color theme="1"/>
        <rFont val="Calibri"/>
        <family val="2"/>
        <scheme val="minor"/>
      </rPr>
      <t>Este formato fue incorporado en el Sistema Integrado de Gestión en el Proceso de Direccionamiento Estratégico.
Ver evidencia: http://www.funcionpublica.gov.co/web/intranet/formatos-proceso-direccionamiento-estrategico</t>
    </r>
  </si>
  <si>
    <t xml:space="preserve">Mayo </t>
  </si>
  <si>
    <t xml:space="preserve">Evidencias </t>
  </si>
  <si>
    <t>2019-02-18_Optimizacion_canal_virtual
2019-02-18_Optimizacion_canal_presencial
2019-02-19_Optimizacion_canal_telefonico
2019-03-04_Continuacion_reunion_optimizacion_canal_presencial_telefonico
2019-03-20_Solicitud_analisis_propuestas_optimizacion_canales_atencion
2019-04-02_Reiteracion_solicitud_analisis_propuestas_optimizacion_canales_atencion
2019-04-09_Propuestas_optimizacion_canal_telefonico_proveedor_servicio</t>
  </si>
  <si>
    <t>2019-02-04_Identificacion_temas_recurrentes_grupos_valor
2019-02-08_Identificacion_temas_recurrentes_grupos_valor
2019-02-12_Identidicacion_temas_reiterativos_grupos_de_valor
2019-03-20_Entrega_temas_recurrentes_identificados_dgc
2019-04-05_Diseno_ayudas_audiovisuales_autogestion_grupos_valor</t>
  </si>
  <si>
    <t>\\Yaksa\12004gsci\2019\DOCUMENTO_APOYO\REGISTRO_REUNIONES\FEBRERO</t>
  </si>
  <si>
    <t>2019-02-27_Definicion_estrategia_planeacion_estrategica_2019_recomendaciones_informe_pqrsd</t>
  </si>
  <si>
    <t>Ver evidencias en el siguiente enlace: \\Yaksa\11100dgc\2019\DOCUMENTOS_APOYO\SGI\ACCION_GSC_DGC 
\\Yaksa\12004gsci\2019\DOCUMENTO_APOYO\EVIDENCIAS_SGI\FEBRERO \\Yaksa\12004gsci\2019\DOCUMENTO_APOYO\REGISTRO_REUNIONES\FEBRERO \\Yaksa\12004gsci\2019\DOCUMENTO_APOYO\REGISTRO_REUNIONES\MARZO \\Yaksa\12004gsci\2019\DOCUMENTO_APOYO\EVIDENCIAS_SGI\ABRIL</t>
  </si>
  <si>
    <t>Producto Planeación Institucional 2019</t>
  </si>
  <si>
    <t>Estrategia de comunicación para mejorar la atención al ciudadano diseñada e implementada</t>
  </si>
  <si>
    <t>Verificado con el responsable de la actividad en el Grupo de Servicio al Ciudadano, se evidenció el registro de reunión del 27-feb-2019 con la Jefe de la Oficina Asesora de Comunicaciones, en la cual se estableció la estrategia tendiente a difundir los canales de atención y servicios prestados por Función Pública.</t>
  </si>
  <si>
    <t>Primer Seguimiento a 30-abril-2019 - Oficina de Control Inteno</t>
  </si>
  <si>
    <t>Primer Seguimiento a 30-abril-2019 - Oficina de Control Interno</t>
  </si>
  <si>
    <t xml:space="preserve">Nombre Archivos </t>
  </si>
  <si>
    <t xml:space="preserve">\\Yaksa\10021gmi\2019\TRD\RIESGOS_DE_PROCESO  </t>
  </si>
  <si>
    <t xml:space="preserve">2019-02-07_Politica_operacion_ riesgos_v11   </t>
  </si>
  <si>
    <t>Se evidenció la versión 11 del 7-febrero-2019 relacionada con la actualización de la Política de Operación de Administración de Riesgos en la entidad por parte del Grupo de Mejoramiento Institucional de la Oficina Asesora de Planeación.</t>
  </si>
  <si>
    <t xml:space="preserve">Publicación de la Política de Riesgos FP en el Sistema Integrado de Gestión - SGI. </t>
  </si>
  <si>
    <t xml:space="preserve">\\Yaksa\10021gmi\2019\TRD\RIESGOS_DE_PROCESO </t>
  </si>
  <si>
    <t>2019-02-06_Manual_metodologia_riesgos_v4</t>
  </si>
  <si>
    <t>http://www.funcionpublica.gov.co/documents/34645357/34702985/Politicas_riesgos_direccionamiento_estrategico.pdf/206b683f-e5d4-4919-99e5-ada49fadf8e6?t=1536160877949</t>
  </si>
  <si>
    <t>\\Yaksa\10010oci\2019\TRD\INFORMES\ACTAS\ACTAS_COMITE_COORDINACION</t>
  </si>
  <si>
    <t>2019-02-28_Acta_01_comité_coordinacion</t>
  </si>
  <si>
    <t xml:space="preserve">\\Yaksa\10021gmi\2019\TRD\RIESGOS_DE_PROCESO   </t>
  </si>
  <si>
    <t>2019-02-14_Requerimiento_modificacion_sgi_componente_riesgos</t>
  </si>
  <si>
    <t>Mediante correo del 8-abr-2019, el Jefe de la Oficina Asesora de Planeación dio a conocer a los miembros del Comité Directivo el Cronograma para la realización de las mesas de trabajo para la revisión y actualización de los Riesgos de FP (Gestión, Corrupción y Seguridad Digital).</t>
  </si>
  <si>
    <t xml:space="preserve">\\Yaksa\10021gmi\2019\TRD\PLANES\RIESGOS_INSTITUCIONALES </t>
  </si>
  <si>
    <t>Reporte Acciones Modulo de Riesgos SGI (Marzo)</t>
  </si>
  <si>
    <t>2019_04_08_Cronograma_por_procesos_para_actualizacion_de_riesgos_institucionales</t>
  </si>
  <si>
    <t>\\Yaksa\10021gmi\2019\TRD\PLANES\RIESGOS_INSTITUCIONALES</t>
  </si>
  <si>
    <t>Evidencias</t>
  </si>
  <si>
    <t>Nombre Archivos</t>
  </si>
  <si>
    <t>Política de Operación de Riesgos</t>
  </si>
  <si>
    <t>Mediante Acta No.01 del Comité Institucional de Coordinación de Control Interno, efectuado el 28 de febrero de 2019,  fue aprobada la Política de Administración de Riesgos de la entidad.</t>
  </si>
  <si>
    <t>De 60 a 79%</t>
  </si>
  <si>
    <t xml:space="preserve">De 80 a 100% </t>
  </si>
  <si>
    <t xml:space="preserve">De  0 - 59% </t>
  </si>
  <si>
    <t>Rojo</t>
  </si>
  <si>
    <t>Zona Baja</t>
  </si>
  <si>
    <t>Amarillo</t>
  </si>
  <si>
    <t>Zona Media</t>
  </si>
  <si>
    <t xml:space="preserve">Zona Alta </t>
  </si>
  <si>
    <t>Verde</t>
  </si>
  <si>
    <t>SEGUIMIENTO AL PLAN ANTICORRUPCIÓN Y DE ATENCIÓN AL CIUDADANO, se establece para la entidad los rangos sugeridos en la Guía  "Estrategias para la construcción del Plan Anticorrupción y de Atención al Ciudadano. Versión 2. Página 47.</t>
  </si>
  <si>
    <t xml:space="preserve">Verificar el cumplimiento de Política y Metodología por parte de la DGDI </t>
  </si>
  <si>
    <t>Componente 1</t>
  </si>
  <si>
    <t>Componente 2</t>
  </si>
  <si>
    <t>Componente 3</t>
  </si>
  <si>
    <t>Componente 4</t>
  </si>
  <si>
    <t>Total</t>
  </si>
  <si>
    <t>Actividades programadas</t>
  </si>
  <si>
    <t>Actividades cumplidas</t>
  </si>
  <si>
    <t>Nivel de Cumplimiento = (Actividades cumplidas / Actividades programadas) *100</t>
  </si>
  <si>
    <t>4 de abril de 2019</t>
  </si>
  <si>
    <t>29 de abril de 2019</t>
  </si>
  <si>
    <t>8 de abril de 2019</t>
  </si>
  <si>
    <t>23 de abril de 2019</t>
  </si>
  <si>
    <t>6 de mayo de 2019</t>
  </si>
  <si>
    <t>17 de mayo de 2019</t>
  </si>
  <si>
    <t>20 de mayo de 2019</t>
  </si>
  <si>
    <t>Encuentro de Equipo Transversal Control Interno</t>
  </si>
  <si>
    <t>Jefes de Control Interno de las entidades del orden nacional</t>
  </si>
  <si>
    <t>29 de mayo de 2019</t>
  </si>
  <si>
    <t>12 de julio de 2019</t>
  </si>
  <si>
    <t>Encuentro de Equipo Transversal de Planeación</t>
  </si>
  <si>
    <t>Jefes de las Oficinas de Planeaación del orden nacional</t>
  </si>
  <si>
    <t>21 de junio de 2019</t>
  </si>
  <si>
    <t>Se observó el registro de la capacitación efectuada al Grupo de Mejoramiento el 23 de abril de 2019, sobre la revisión y sensibilización de la Política y Metodología de Riesgos, así como el funcionamiento del Módulo de Riesgos en el aplicativo SGI.</t>
  </si>
  <si>
    <t xml:space="preserve">2019-04-29_Revision_modulo_riesgos_sgi </t>
  </si>
  <si>
    <t>A través del registro de reunión efectuada el 23 de abril de 2019, se evidenció la validación (pruebas) al módulo de riesgos en el aplicativo SGI, relacionadas con: Incluir lista de controles (Riesgos de Seguridad Digital);  visualizar causas en el plan de contingencia;  visualizar causas y consecuencias una vez aprobadas; ajustar periodos en tabla de impacto (Intervalos ambientales).</t>
  </si>
  <si>
    <t xml:space="preserve">Se vienen efectuando ajustes al módulo de Riesgos en el SGI, razón por la cual aún se viene actualizando el Manual de Usuario. </t>
  </si>
  <si>
    <t>Verificar el cumplimiento de política y metodología de riesgos elaborando informes de gestión de los mismos.</t>
  </si>
  <si>
    <t>02/01/2019 al 29/12/2019</t>
  </si>
  <si>
    <t>2019_02-26_Informe_gestion_mipg_furag_riesgos_</t>
  </si>
  <si>
    <t>\\yaksa\11501GAPPTSC\2019\DOCUMENTOS_APOYO\PROYECTOS\PROTOCOLO_RESOLUCION_1099</t>
  </si>
  <si>
    <t xml:space="preserve">Ver evidencias en el siguiente enlace: 
\\Yaksa\12004gsci\2019\DOCUMENTO_APOYO\EVIDENCIAS_SGI 
\\Yaksa\12004gsci\2019\DOCUMENTO_APOYO\REGISTRO_REUNIONES </t>
  </si>
  <si>
    <t>El 4-abril-2019,  se efectuó el "Tercer Encuentro con el Equipo Transversal de Secretarios Generales", para dar a conocer la Directiva Presidencial No. 09 de 2018, asociada a la Austeridad en el Gasto Público, la socialización del Aplicativo para el Informe de Austeridad, así como las medidas de austeridad para el Sistema de Control Interno.
Ver evidencias en el siguiente enlace:
\\Yaksa\11000sd\2019\TRD\ACTAS\EQUIPOS_TRANSVERSALES\PRIMER SEMESTRE\2019-04-04_TERCER_SECRETARIOS_GENERALES
Nombres archivos: 
2019-04-04_Registro_evento
2019-04-04_Austeridad_Presidencia</t>
  </si>
  <si>
    <t>El 8-abril-2019, se llevó a cabo el Primer Encuentro de Equipo Transversal de Servicio al Ciudadano, con la participación del Departamento Nacional de Planeación.  La agenda desarrollada contempló: Presentación de resultados de los Planes Anticorrupción 2019; Retroalimentación de la Campaña Estado Simple, Colombia Ágil;  ¿Cómo se ven reflejadas las políticas de la relación Estado-Ciudadano en el Plan Nacional de Desarrollo 2018-2022?, Comité Técnico de la Relación Estado Ciudadano; Índice de Accesibilidad (Programa Nacional de Servicio al Ciudadano).
Ver evidencias en el siguiente enlace:
\\Yaksa\11000sd\2019\TRD\ACTAS\EQUIPOS_TRANSVERSALES\PRIMER SEMESTRE\2019-04-08_PRIMER_SERVICIO_CIUDADANO
Nombres archivos: 
2019-03-26_Agenda_encuentro
2019-04-04_Palabras_instalacion
2019-04-04_Encuentro Equipo Transversal servicio al ciudadano
2019-04-08_Idea_dnp</t>
  </si>
  <si>
    <t xml:space="preserve">Monitorear y socializar el cumplimiento de La Ley de Transparencia  y la publicación de información </t>
  </si>
  <si>
    <t>Será reprogramado para la segunda semana de mayo, debido a que el Líder Externo Colombia Compra Eficiente, no ha confirmado la ageda a desarrollar.</t>
  </si>
  <si>
    <t>Elaborar los documentos para la implementación de la Política de Rendición de Cuentas e integrarlos al SIG.</t>
  </si>
  <si>
    <t>02/02/2019 a
30/12/2019</t>
  </si>
  <si>
    <t>01/05/2019 a
30/12/2019</t>
  </si>
  <si>
    <t>02/01/2019 a
31/12/2019</t>
  </si>
  <si>
    <t>01/06/2019 a
30/11/2019</t>
  </si>
  <si>
    <t>Dirección de Desarrollo Organizacional</t>
  </si>
  <si>
    <t>15/01/2019 al
30/11/2019</t>
  </si>
  <si>
    <t>02/02/2019 al
30/08/2019</t>
  </si>
  <si>
    <t>Jefes de Talento Humano</t>
  </si>
  <si>
    <t>01/08/2019 a
30/11/2019</t>
  </si>
  <si>
    <t>01/11/2019 a 
30/11/2019</t>
  </si>
  <si>
    <r>
      <t xml:space="preserve">Se evidenció el diseño y publicación del Cronograma de actividades de Participación Ciudadana y Rendición de Cuentas, asociado al documento del Plan de Anticorrupción en el Componente 3 Rendición de Cuentas. 
</t>
    </r>
    <r>
      <rPr>
        <sz val="11"/>
        <color rgb="FFFF0000"/>
        <rFont val="Calibri"/>
        <family val="2"/>
        <scheme val="minor"/>
      </rPr>
      <t xml:space="preserve">
</t>
    </r>
    <r>
      <rPr>
        <sz val="11"/>
        <rFont val="Calibri"/>
        <family val="2"/>
        <scheme val="minor"/>
      </rPr>
      <t xml:space="preserve">Se sugiere a la Oficina Asesora de Planeación publicar en el enlace del portal web de Participación Ciudadana: http://www.funcionpublica.gov.co/participacion-ciudadana  el </t>
    </r>
    <r>
      <rPr>
        <i/>
        <sz val="11"/>
        <rFont val="Calibri"/>
        <family val="2"/>
        <scheme val="minor"/>
      </rPr>
      <t>"Cronograma de Actividades Participación Ciudadana y Rendición de Cuentas</t>
    </r>
    <r>
      <rPr>
        <sz val="11"/>
        <rFont val="Calibri"/>
        <family val="2"/>
        <scheme val="minor"/>
      </rPr>
      <t>"</t>
    </r>
  </si>
  <si>
    <t>http://www.funcionpublica.gov.co/sistema-de-planeacion</t>
  </si>
  <si>
    <t>Plan Anticorrupción y de Atención al Ciudadano</t>
  </si>
  <si>
    <t>\\Yaksa\11100dgc\2019\DOCUMENTOS_APOYO\SGI\AVANCES_PLANEACION\CARACTERIZACION</t>
  </si>
  <si>
    <t xml:space="preserve">Se evidenció la publicación de la versión 4 de enero 2019 correspondiente a la actualización del Manual de Metodología de Riesgos en Función Pública. 
Se recomendó incluir en el documento que éste ha sido actualizado, teniendo en cuenta los lineamientos de la nueva Guía de Administración de Riesgos emitida por la entidad. </t>
  </si>
  <si>
    <t>Se observó el registro de la mesa de trabajo efectuada entre la Oficina de Tecnologías de la Información y las Comunicaciones - OTIC y Oficina Asesora de Planeación - OAP (19-feb-2019), para acordar los ajustes al Módulo de Riesgos en SGI.  Igualmente, se evidenció el documento "Solicitud Requerimientos" del 14-feb-2019 que contiene el levantamiento, análisis, especificación y validación de los diferentes requerimientos para ajustar el Módulo de Riesgos en el aplicativo SGI.</t>
  </si>
  <si>
    <t xml:space="preserve">Se evidenció el envío de los correos electrónicos por parte de la Oficina Asesora de Planeación a cada responsable de proceso, sobre la implementación de las acciones definidas en el Módulo de Riesgos del SGI. </t>
  </si>
  <si>
    <t>Fue aprobado en Comité Institucional de Gestión y Desempeño, las modificaciones al Plan Anticorrupción (12-abril-2019). 
Se evidenció la presentación del Informe de gestión en el Comité Institucional de Coordinación de Control Interno (26 de febrero), que contiene los ajustes a la Política y Metodología de Riesgos 2019, mejoramientos del módulo en el aplicativo SGI, y el estado de implementación de la gestión del riesgo, con corte a diciembre 30 de 2018.</t>
  </si>
  <si>
    <t>Actualmente se han detectado demoras en la interpretación objetiva de los criterios normativos que establecen la existencia o no de un nuevo trámite con exigibilidad de aprobación. Lo anterior, producto de la carga operativa de los servidores responsables de la revisión respectiva. Adicionalmente, el tiempo de respuesta de dicho trámite es de treinta (30) días hábiles.</t>
  </si>
  <si>
    <t>Se evidenciaron las bases de datos insumos para el Modelo de Datos (Power BI) desarrollado por la Dirección de Gestión del Conocimiento, con las cuales se efectuará la caracterización de usuarios.  La Dirección de Gestión del Conocimiento determinó las variables con fichas para cada una de las Direcciones Técnicas; posteriormente,  se efectuó el modelamiento de datos a cada fuente de información, finalizando con la construcción de las bases de datos insumo para el Modelo utilizado.</t>
  </si>
  <si>
    <t>Se evidenció la ejecución de reuniones de trabajo entre la Dirección de Gestión del Conocimiento, el Grupo de Servicio al Ciudadano Institucional y las Direcciones Técnicas con los Grupos de Análisis y Políticas, con el fin de identificar los temas recurrentes en la entidad que son solicitados por los Grupos de Valor y así  articular el trabajo de desarrollo de herramientas de autogestión para disminuir los picos en el segundo nivel de servicio.  
Se observó el registro de reunión del 20-03-2019, entre la Dirección de Gestión del Conocimiento y Grupo de Servicio al Ciudadano, donde se socializó la gestión realizada y se hizo entrega formal al Grupo de Servicio al Ciudadano, del material identificado por las Direcciones Técnicas, con los temas de mayor recurrencia que servirán como insumo para la elaboración de ayudas audiovisuales que serán publicados en portal web.
Igualmente, se evidenció el correo electrónico del 5-04-2019 del Coordinador del Grupo de Servicio al Ciudadano, informando el consolidado de temas relevantes por Dirección Técnica (Excepto Dirección de Empleo Público), definidos como insumo para la creación de ayudas audiovisuales que ayuden a disminuir los picos en el segundo nivel de servicio.</t>
  </si>
  <si>
    <t>\\Yaksa\10020oap\2019\TRD\PLANES\NACIONAL_DESARROLLO</t>
  </si>
  <si>
    <t>\\Yaksa\10020oap\2019\TRD\INFORMES\RENDICION_CUENTAS</t>
  </si>
  <si>
    <t xml:space="preserve">http://www.funcionpublica.gov.co/encuesta-institucional
</t>
  </si>
  <si>
    <t>Verificar con Carlos Salinas en Planeación los nombres de las evidencias</t>
  </si>
  <si>
    <t xml:space="preserve">se registró el sondeo/encuesta para la participación de la ciudadanía que servirá de insumo para la Rendición de Cuentas
</t>
  </si>
  <si>
    <t>Se conformó el equipo de trabajo que liderará los espacios en participación y fue capacitado por la Dirección de Participación, Transparencia y Servico al Ciudadano.</t>
  </si>
  <si>
    <t>Sondeo Rendición de Cuentas</t>
  </si>
  <si>
    <t>2019-03-30_Manual_usuario_sgi_modulo_riesgos_v4</t>
  </si>
  <si>
    <t xml:space="preserve">Carpetas: INFORMACION_INSUMO
MODELO_DATOS
</t>
  </si>
  <si>
    <t>2019-04-26_Plan_estrategico_consolidado_revisado_10</t>
  </si>
  <si>
    <t>2019-04-08_Nueva_guia_rendicion_cuentas
2019-01-30_Construccion_plan_anticorrupcion_rendicion_cuentas_estrategia_participacion.pdf</t>
  </si>
  <si>
    <t>2019-04-26_Conformacion_equipo_trabajo_participacion_ciudadana</t>
  </si>
  <si>
    <t>Rutas Yaksa:
\\Yaksa\11502gagptsc\2019\DOCUMENTOS DE APOYO\ANALISIS_PAAC\PLANES_ANTICORRUPCION</t>
  </si>
  <si>
    <t>Rutas Yaksa:
\\Yaksa\11502gagptsc\2019\DOCUMENTOS DE APOYO\ANALISIS_PAAC\PLANES_ANTICORRUPCION
\\Yaksa\11502gagptsc\2019\TRD\ASESORIAS_ORIENTACIONES\ASESORÍA_TECNICA_SECTORIAL_INSTITUCIONAL</t>
  </si>
  <si>
    <t>Rutas Yaksa:
\\Yaksa\10020oap\2019\DOCUMENTOS_APOYO\CONTRATISTAS_2019\ANDRES_SALINAS\EVIDENCIAS\ABRIL-MAYO\obligacion 2</t>
  </si>
  <si>
    <t>Rutas Yaksa:
\\Yaksa\11502gagptsc\2019\TRD\ASESORIAS_ORIENTACIONES\ASESORÍA_TECNICA_SECTORIAL_INSTITUCIONAL</t>
  </si>
  <si>
    <t>Rutas Yaksa:
\\Yaksa\10020oap\2019\DOCUMENTOS_APOYO\SIE\Datos_abiertos\Portal datos abiertos\Actualización, \\Yaksa\10020oap\2019\DOCUMENTOS_APOYO\SIE\Datos_abiertos\Portal datos abiertos\Postulación, \\Yaksa\10020oap\2019\DOCUMENTOS_APOYO\CONTRATISTAS_2019\LUISA_ESTEBAN\Ejecucion\Mes2_febrero_marzo\Obligacion_3, \\Yaksa\10020oap\2019\DOCUMENTOS_APOYO\CONTRATISTAS_2019\LUISA_ESTEBAN\Ejecucion\Mes1_enero_febrero\Obligacion_4, \\Yaksa\10020oap\2019\DOCUMENTOS_APOYO\SIE\Datos_abiertos\Difusion_da, \\Yaksa\10020oap\2019\DOCUMENTOS_APOYO\SIE\Otras</t>
  </si>
  <si>
    <t>Rutas Yaksa:
\\Yaksa\11001gce\2019\TRD\INFORMES\GESTION</t>
  </si>
  <si>
    <t>Ruta Yaksa:
\\Yaksa\10020oap\2019\DOCUMENTOS_APOYO\CONTRATISTAS_2019\PAOLA_GUERRERO</t>
  </si>
  <si>
    <t xml:space="preserve">
Rutas Yaksa:
\\Yaksa\12004gsci\2019\DOCUMENTO_APOYO\REGISTRO_REUNIONES\FEBRERO
\\Yaksa\12004gsci\2019\DOCUMENTO_APOYO\REGISTRO_REUNIONES\MARZO
\\Yaksa\12004gsci\2019\DOCUMENTO_APOYO\EVIDENCIAS_SGI\MARZO
\\Yaksa\12004gsci\2019\DOCUMENTO_APOYO\EVIDENCIAS_SGI\ABRIL
\\Yaksa\12004gsci\2019\DOCUMENTO_APOYO\REGISTRO_REUNIONES\ABRIL</t>
  </si>
  <si>
    <t xml:space="preserve">
Rutas Yaksa:
\\Yaksa\12004gsci\2019\DOCUMENTO_APOYO\REGISTRO_REUNIONES\FEBRERO
\\Yaksa\12004gsci\2019\DOCUMENTO_APOYO\EVIDENCIAS_SGI\ABRIL</t>
  </si>
  <si>
    <t>2019-04-29_Manual_metodologia_riesgos_v5
2019-04-29_Politica_operacion_riesgos_v12
2019-05-02_Slide_riesgos_2019
2019_04_08_Cronograma_por_procesos_para_actualizacion_de_riesgos_institucionales
Nombre del archivo:
2019-02-15_Politica_metodologia_riesgos_revision_dgdi
2019-02-18_Politica_manual_metodologia_riesgos_para_revision_dgdi</t>
  </si>
  <si>
    <t>2019-04-04_Protocolo_nuevos_tramites_ajustes
2019-02-18_Acta_reunion_grupo_AyG.jpg
2019-04-29_Acta_reunion_grupo_AyG.jpg</t>
  </si>
  <si>
    <t xml:space="preserve">En el mes de enero se llevaron a cabo jornadas de capacitación a los 24 sectores del Orden Nacional,  donde se dieron orientaciones de cómo formular el Plan Anticorrupción y de Atención al Ciudadano en los componentes de responsabilidad de Función Pública. Para el caso de las entidades del Orden Territorial se realizó video conferencia por Facebooklive. </t>
  </si>
  <si>
    <t>* Se incluyó el diseño del curso virtual sobre integridad en el tablero de control sectorial  con apoyo  de la ESAP.
* Se efectuó reunión con pedagogo y experto en  cursos virtuales ESAP y se acordó índice temático del curso, extensión y criterios para el diseño de contenidos y actividades de aprendizaje. 
* Se cuenta con el contenido del módulo de capacitación para formación en integridad y se remitió a la ESAP para su proceso de virtualización.</t>
  </si>
  <si>
    <t>Se remitió a cada entidad del Orden Nacional, a las Gobernaciones y Capitales de Departamento, oficio en el cual con base en el análisis realizado a las acciones de racionalización propuestas para la vigencia 2019, se les orientó sobre aquellos aspectos en los que era necesario realizar ajustes o tener presente para la formulación de las acciones de racionalización  (requerimientos de FENALCO, peticiones de los ciudadanos como resultado de la campaña Estado Simple - Colombia Ágil, acciones de racionalización que formularon en el 2018 y no terminaron con la accion de racionalización propuesta). Adicionalmente, se ha prestado   asistencia técnica a las entidades en la debida formulación de las acciones de racionalización.</t>
  </si>
  <si>
    <t xml:space="preserve">Programas presenciales: 
Para el fortalecimiento de procesos de Control Social se concertó con la Red Nacional de Apoyo a las Veedurías, la programación de 10 talleres de formación de multiplicadores en  Control Social en coordinación con las redes Departamentales y se acordó la agenda de contenidos, guías metodológicas y facilitadores regionales y nacionales.
De igual forma Función Pública de enero a abril, ha realizado talleres presenciales en Control Social en 3 regiones llegando a 84 multiplicadores. 
Programas Virtuales:
Se elaboraron y revisaron con expertos los capítulos 1 y 2 sobre derechos y obligaciones del Estado y el tema de discapacidad para el diseño del módulo de Control Social a la garantía de derechos de las personas con discapacidad. 
</t>
  </si>
  <si>
    <t>Se realizó matriz de segumiento, conforme a los requerimietnos de la oficina Asesora de planeación.</t>
  </si>
  <si>
    <t>No Aplica reporte para el periodo evaluado.</t>
  </si>
  <si>
    <t>* El día 27/02/2019 se efectuó reunión con la Jefe de la Oficina Asesora de Comunicaciones, en la cual se estableció la estrategia tendiente a difundir los canales de atención y servicios prestados por Función Pública.
* El día 10/04/2019 el coordinador del GSCI un correo electrónico a la Jefe de la Oficina Asesora de Comunicaciones, para dar inicio a la elaboración del material definido para la socialización de la estrategia, la cual consiste en difundir los servicios prestados a través de los 4 canales de atención y 15 preguntas  relacionadas con el acceso  a los mismos</t>
  </si>
  <si>
    <t>A través de medios presenciales y virtuales, se ha brindado asistencia técnica en el registro de trámites en el SUIT. Las cifras de avance en la inscripción de trámites y otros procedimientos administrativos en el SUIT es: Nación 2599, territorio 60487, total país 63086.</t>
  </si>
  <si>
    <t>Se han llevado a cabo 5 reuniones sectoriales (ESAP-FUNCIÓN PÚBLICA), con el fin de determinar la plataforma estratégica, los objetivos institucionales y los compromisos del Plan Nacional de Desarrollo.</t>
  </si>
  <si>
    <t>Evidencias: 
Convenio CGR 039 y DAFP 019. Ruta Yaksa:\\Yaksa\11300dgdi\2019\DOCUMENTOS_APOYO\CONTRATOS_CONVENIOS\CONVENIOS\CONTRALORIA\CONVENIO
Plan de trabajo convenio. Ruta Yaksa:\\Yaksa\11300dgdi\2019\DOCUMENTOS_APOYO\CONTRATOS_CONVENIOS\CONVENIOS\CONTRALORIA\PLAN-DE-TRABAJO
Plan de trabajo Comité Técnico Consejo Asesor Control Interno. Ruta Yaksa:\\Yaksa\11300dgdi\2019\DOCUMENTOS_APOYO\CONSEJO_ASESOR\COMITE_TECNICO
Actas de reuniones convenio. Ruta Yaksa:\\Yaksa\11300dgdi\2019\DOCUMENTOS_APOYO\CONTRATOS_CONVENIOS\CONVENIOS\CONTRALORIA\ACTAS</t>
  </si>
  <si>
    <t>Se ha brindado asistencia técnica tanto presencial, virtual como telefónica a las entidades para que registren y publiquen los trámites en el SUIT; adicionalmente, el registro de bienes y rentas en el SIGEP.</t>
  </si>
  <si>
    <r>
      <t>Se observó propuesta "</t>
    </r>
    <r>
      <rPr>
        <i/>
        <sz val="11"/>
        <color theme="4" tint="-0.499984740745262"/>
        <rFont val="Calibri"/>
        <family val="2"/>
        <scheme val="minor"/>
      </rPr>
      <t xml:space="preserve">PRELIMINAR PARA UN NUEVO MODELO DE ACUERDOS DE GESTION PARA LOS GERENTES PÚBLICOS", </t>
    </r>
    <r>
      <rPr>
        <sz val="11"/>
        <color theme="4" tint="-0.499984740745262"/>
        <rFont val="Calibri"/>
        <family val="2"/>
        <scheme val="minor"/>
      </rPr>
      <t>sin embargo no se evidenciaron  los registros de reunión con la participación de los grupos focalizados (Gerentes Públicos) como el espacio de participación de los Gerentes Públicos, para  aportar en la formulación de la propuesta.</t>
    </r>
  </si>
  <si>
    <t xml:space="preserve">A través del Portal Web de la entidad, el 23 de enero de 2019 se evidenció la publicación de la Agenda Regulatoria de Función Pública 2019, con el fin de invitar  a todas las entidades, servidores y  ciudadanos, a participar en la construcción de las políticas, planes, programas y normas de los temas de su competencia durante la presente vigencia.
Ver evidencias: 
http://www.funcionpublica.gov.co/proyectos-normativos-de-la-funcion-publica 
Nombre archivo:
2019-01-23_Agenda_regulatoria_2019_actualizada.1 
</t>
  </si>
  <si>
    <r>
      <t>A través del Portal Web de la entidad se evidenció la socialización de varios proyectos Normativos, entre ellos: "</t>
    </r>
    <r>
      <rPr>
        <i/>
        <sz val="11"/>
        <color theme="4" tint="-0.499984740745262"/>
        <rFont val="Calibri"/>
        <family val="2"/>
        <scheme val="minor"/>
      </rPr>
      <t xml:space="preserve">proyecto de decreto por el cual se modifica el Decreto 1083 de 2015, Único Reglamentario del Sector de Función Pública, en relación con el Sistema de Control Interno y la creación de la Red Anticorrupción",  </t>
    </r>
    <r>
      <rPr>
        <sz val="11"/>
        <color theme="4" tint="-0.499984740745262"/>
        <rFont val="Calibri"/>
        <family val="2"/>
        <scheme val="minor"/>
      </rPr>
      <t xml:space="preserve">en el cual se recibieron observaciones, atendidas oportunamente mediante el Informe Global presentado por la Dirección Jurídica en Febrero 2019.
Ver evidencia: http://www.funcionpublica.gov.co/proyectos-normativos-de-la-funcion-publica </t>
    </r>
  </si>
  <si>
    <r>
      <t>La Subdirección presentó el reporte de avance de la "</t>
    </r>
    <r>
      <rPr>
        <i/>
        <sz val="11"/>
        <color theme="4" tint="-0.499984740745262"/>
        <rFont val="Calibri"/>
        <family val="2"/>
        <scheme val="minor"/>
      </rPr>
      <t>Estrategia de Equipos Transversales</t>
    </r>
    <r>
      <rPr>
        <sz val="11"/>
        <color theme="4" tint="-0.499984740745262"/>
        <rFont val="Calibri"/>
        <family val="2"/>
        <scheme val="minor"/>
      </rPr>
      <t>", mecanismo de comunicación e intercambio de experiencia a través de las redes de trabajo entre pares, que fortalecen las competencias y el diseño y la implementación de las políticas para la gestión pública.  Se evidenció la realización del</t>
    </r>
    <r>
      <rPr>
        <i/>
        <sz val="11"/>
        <color theme="4" tint="-0.499984740745262"/>
        <rFont val="Calibri"/>
        <family val="2"/>
        <scheme val="minor"/>
      </rPr>
      <t xml:space="preserve"> "Primer Encuentro del Equipo Transversal de Secretarios Generales"</t>
    </r>
    <r>
      <rPr>
        <sz val="11"/>
        <color theme="4" tint="-0.499984740745262"/>
        <rFont val="Calibri"/>
        <family val="2"/>
        <scheme val="minor"/>
      </rPr>
      <t xml:space="preserve">, efectuado el 30 de enero de 2019, coordinado por la Subdirección, donde se trató, entre otros temas, la Negociación colectiva en el Sector Público – Alcance y Competencias.   Así mismo, para conocer el nivel de satisfacción de los participantes a este espacio, se construyó una encuesta, la cual estuvo habilitada 27 días y a ella respondieron 251 personas. Ver evidencia encuesta: \\Yaksa\11000sd\2019\TRD\ACTAS\EQUIPOS_TRANSVERSALES\PLANEACION   
La agenda, presentación, informe del Encuentro puede consultarse en el siguiente enlace: \\Yaksa\11000sd\2019\TRD\ACTAS\EQUIPOS_TRANSVERSALES\PRIMER SEMESTRE\2019-01-30_SECRETARIOS_GENERALES  </t>
    </r>
  </si>
  <si>
    <r>
      <t>Se observaron las evidencias de la realización del</t>
    </r>
    <r>
      <rPr>
        <i/>
        <sz val="11"/>
        <color theme="4" tint="-0.499984740745262"/>
        <rFont val="Calibri"/>
        <family val="2"/>
        <scheme val="minor"/>
      </rPr>
      <t xml:space="preserve"> "Segundo Encuentro del Equipo Transversal de Secretarios Generales, Jefes de Planeación y Jefes de Control Interno", </t>
    </r>
    <r>
      <rPr>
        <sz val="11"/>
        <color theme="4" tint="-0.499984740745262"/>
        <rFont val="Calibri"/>
        <family val="2"/>
        <scheme val="minor"/>
      </rPr>
      <t xml:space="preserve">llevado a cabo el 14 de febrero 2019, con la participación del Secretario de Transparencia, Director Función Pública, Contralor General de la República y el Secretario General de la Presidencia de la República. Los temas centrales de la agenda fueron: Planes de Auditoría 2019 y el Sistema de Rendición Electrónica de la Cuenta e Informes – SIRECI. 
Ver evidencias en el sigueinte enlace: \\Yaksa\11000sd\2019\TRD\ACTAS\EQUIPOS_TRANSVERSALES\PRIMER SEMESTRE\2019-02-14_SEGUNDO_SG_JP_JCI </t>
    </r>
  </si>
  <si>
    <r>
      <t xml:space="preserve">A través de Yaksa y con la verificación en el Grupo de Servicio al Ciudadano, se evidenció la ejecución de las siguientes mesas de trabajo:  
</t>
    </r>
    <r>
      <rPr>
        <u/>
        <sz val="11"/>
        <color theme="4" tint="-0.499984740745262"/>
        <rFont val="Calibri"/>
        <family val="2"/>
        <scheme val="minor"/>
      </rPr>
      <t>Canal Presencial:</t>
    </r>
    <r>
      <rPr>
        <sz val="11"/>
        <color theme="4" tint="-0.499984740745262"/>
        <rFont val="Calibri"/>
        <family val="2"/>
        <scheme val="minor"/>
      </rPr>
      <t xml:space="preserve">
18-feb-2019 y 04-mar-2019 con la participación del Grupo de Servicio al Ciudadano, Subdireccion y Oficina de Tecnologías, con el fin de proponer mejoras para la herramienta del CiRM y analizar nuevas propuestas para las optimización del canal de atención presencial.
</t>
    </r>
    <r>
      <rPr>
        <u/>
        <sz val="11"/>
        <color theme="4" tint="-0.499984740745262"/>
        <rFont val="Calibri"/>
        <family val="2"/>
        <scheme val="minor"/>
      </rPr>
      <t>Canal Virtual:</t>
    </r>
    <r>
      <rPr>
        <sz val="11"/>
        <color theme="4" tint="-0.499984740745262"/>
        <rFont val="Calibri"/>
        <family val="2"/>
        <scheme val="minor"/>
      </rPr>
      <t xml:space="preserve">
18-feb-2019 con la participación del Grupo de Servicio al Ciudadano, Oficina de Tecnolog[ias y  delegado del proveedor Natura Software,  con el fin de proponer mejoras para la herramienta del chat EVA.
</t>
    </r>
    <r>
      <rPr>
        <u/>
        <sz val="11"/>
        <color theme="4" tint="-0.499984740745262"/>
        <rFont val="Calibri"/>
        <family val="2"/>
        <scheme val="minor"/>
      </rPr>
      <t>Canal Telefónico:</t>
    </r>
    <r>
      <rPr>
        <sz val="11"/>
        <color theme="4" tint="-0.499984740745262"/>
        <rFont val="Calibri"/>
        <family val="2"/>
        <scheme val="minor"/>
      </rPr>
      <t xml:space="preserve">
19-feb-2019 y 4-03-2019 se llevo a cabo mesa de trabajo entre el Grupo de Servicio al Ciudadano y Grupo de Gestion Administrativa, para planificar las mejoras a la herramienta CiRM, las cuales consisten en la integración de herramienta de voz IP al CiRM y en la integración de herramienta de registro de visitas del canal presencial al CiRM.  El 8-abril-2019 se efectuó reunión entre Grupo Servicio al Ciudadano, Oficina de Tecnologías y los proveedores de la herramienta de voz IP, en la cual se les informó las propuestas para optimizar el canal telefónico.
Se evidenciaron correos electrónicos del 20-mar-2019 y 02-abr-2019 del Coordinador Grupo de Servicio al Ciudadano al Jefe de Oficina de Tecnologías, para solicitar colaboración, analizar las propuestas para la optimización de los canales de atención y precisar las acciones y trámites que se requieren ejecutar para llevar a cabo dichas propuestas. 
</t>
    </r>
  </si>
  <si>
    <t xml:space="preserve">Verificar el cumplimiento de los requisitos de Min Tic  y postular los conjuntos de datos para obtener la certificación </t>
  </si>
  <si>
    <t>Ruta:
Los soportes de asistencia reposan en el archivo físico de la Dirección de Participación, Transparencia y Servicio al Ciudadano.
Las evidencias de la  video  conferencia  y el número de servidores que presenciaron la capacitación, reposa en la Oficina de Comunicaciones.</t>
  </si>
  <si>
    <r>
      <t xml:space="preserve">
Rutas Yaksa:</t>
    </r>
    <r>
      <rPr>
        <u/>
        <sz val="11"/>
        <color rgb="FF0070C0"/>
        <rFont val="Calibri"/>
        <family val="2"/>
        <scheme val="minor"/>
      </rPr>
      <t xml:space="preserve">
</t>
    </r>
    <r>
      <rPr>
        <sz val="11"/>
        <color rgb="FF0070C0"/>
        <rFont val="Calibri"/>
        <family val="2"/>
        <scheme val="minor"/>
      </rPr>
      <t xml:space="preserve">\\Yaksa\11501GAPPTSC\2019\DOCUMENTOS_APOYO\PROYECTOS\VIRTUALIZACION_INTEGRIDAD
</t>
    </r>
    <r>
      <rPr>
        <u/>
        <sz val="11"/>
        <color rgb="FF0070C0"/>
        <rFont val="Calibri"/>
        <family val="2"/>
        <scheme val="minor"/>
      </rPr>
      <t xml:space="preserve">
</t>
    </r>
  </si>
  <si>
    <r>
      <t>Rutas Yaksa:</t>
    </r>
    <r>
      <rPr>
        <u/>
        <sz val="11"/>
        <color rgb="FF0070C0"/>
        <rFont val="Calibri"/>
        <family val="2"/>
        <scheme val="minor"/>
      </rPr>
      <t xml:space="preserve">
</t>
    </r>
    <r>
      <rPr>
        <sz val="11"/>
        <color rgb="FF0070C0"/>
        <rFont val="Calibri"/>
        <family val="2"/>
        <scheme val="minor"/>
      </rPr>
      <t xml:space="preserve">\\yaksa\11501GAPPTSC\2019\DOCUMENTOS_APOYO\PROYECTOS\RED_APOYO_VEEDURIAS
</t>
    </r>
  </si>
  <si>
    <r>
      <rPr>
        <sz val="11"/>
        <color rgb="FF0070C0"/>
        <rFont val="Calibri"/>
        <family val="2"/>
        <scheme val="minor"/>
      </rPr>
      <t>Rutas Yaksa:</t>
    </r>
    <r>
      <rPr>
        <u/>
        <sz val="11"/>
        <color rgb="FF0070C0"/>
        <rFont val="Calibri"/>
        <family val="2"/>
        <scheme val="minor"/>
      </rPr>
      <t xml:space="preserve">
</t>
    </r>
    <r>
      <rPr>
        <sz val="11"/>
        <color rgb="FF0070C0"/>
        <rFont val="Calibri"/>
        <family val="2"/>
        <scheme val="minor"/>
      </rPr>
      <t>\\Yaksa\11000sd\2019\DOCUMENTOS_APOYO\ESAP\SEGUIMIENTO_PLAN_SECTORIAL</t>
    </r>
  </si>
  <si>
    <t xml:space="preserve">Se han adelantado 4 eventos con participación de entidades territoriales. Dichos eventos se relacionan a continuación y adjuntos se envían las listas de asistencia correspondientes a cada uno:
• Evento 1. Objeto: Conferencia en el evento “Plan de Fortalecimiento Institucional”, donde se presentó el alcance de las dimensiones de Gestión con valores para resultados y Gestión de información y comunicación del Modelo Integrado de Planeación y Gestión-MIPG. Lo anterior con el fin de orientar a los servidores públicos del Departamento de Caldas sobre cómo divulgar información, promover la transparencia y la rendición de cuentas de la gestión de gobierno, partiendo de los lineamientos de MIPG. Fecha: 26 de febrero de 2019.
• Evento 2. Objeto: Conferencia en el evento “Plan de Fortalecimiento Institucional”, donde se presentó el alcance de las dimensiones de Gestión con valores para resultados y Gestión de información y comunicación del Modelo Integrado de Planeación y Gestión-MIPG. Lo anterior con el fin de orientar a los servidores públicos del Departamento de Antioquia sobre cómo divulgar información, promover la transparencia y la rendición de cuentas de la gestión de gobierno, partiendo de los lineamientos de MIPG.  Fecha: 06 de febrero de 2019. 
• Evento 3. Objeto: Taller acerca de la estrategia de participación y acceso a la información en el marco de la Campaña Estrategia Estado Simple, Colombia Ágil a servidores de la Alcaldía de Santiago de Cali, de la Gobernación del Departamento del Valle del Cauca y demás alcaldías del Departamento, con el fin de presentación Logros de racionalización en nación y territorio producto de dicha estrategia. Fecha: 12 de marzo. 
• Evento 4. Objeto: Capacitación a servidores de varios departamentos del país en publicación de información de trámites en el Sistema Único de Información de Trámites-SUIT y en la formulación de la estrategia de racionalización de trámites. Fecha: 05 de abril de 2019.
</t>
  </si>
  <si>
    <t>\\Yaksa\11501gapptsc\2019\DOCUMENTOS_APOYO\REGISTRO_REUNION</t>
  </si>
  <si>
    <t>2019-03-14_Reunion_esap_orientaciones_integridad
2019-02-12_Revision_tablero_control_sectorial
2019-02-12_Tablero_control_esap
2019-02-12_Registro_asistencia
2019-05-10_UB-Legalidad_transparencia_integridad
2019-05-10_Unidad de Legalidad  Transparencia e Integridad en la Función Pública</t>
  </si>
  <si>
    <t>02-05-2019_Avance_inscripcion_tramites_opas</t>
  </si>
  <si>
    <t>2019-03-13_Meritocracia, 2019-03-13_Plan_anticorrupcion, 2019-03-20_Plan_anual_vacantes, 2019-03-26_Ley_cuotas, 2019-04-01_Caracterizacion_empleo_publico, 2019-04-01_Historico_tramites, 2019-04-01_Mipg_furag, 2019-03-15_Informacion_organizacional, 2019-02-19_Cantidad_empleos, 2019-04-05_Universo_entidades, 2019-03-13_Ruta_actualizacion_transparencia, 2019-02-13_Reunion_mintic, 2019-03-22_Banner_datos_abiertos, 2019-03-22_Banner2_datos_abiertos, 2019-04-02_Propuesta_empleo_publico, 2019-04-10_Propuesta_comunicado_meritocracia, 2019-04-22_Propuesta_comunicado_gerentes_publicos, 2019-04-08_Matriz_activos_informacion_sie</t>
  </si>
  <si>
    <t>2019-02-15_Enfoque_institucional</t>
  </si>
  <si>
    <t>2019-05-13_Seguimiento_boton_transparencia
2019-05-13_Seguimiento_boton_transparencia_febrero
2019-05-13_Seguimiento_boton_transparencia_marzo
2019-05-13_Seguimiento_boton_transparencia_abril
2019-05-13_Seguimiento_boton_transparencia_mayo</t>
  </si>
  <si>
    <t>2019-02-18_Optimizacion_canal_virtual
2019-02-18_Optimizacion_canal_presencial
2019-02-19_Optimizacion_canal_telefonico
2019-03-04_Continuacion_reunion_optimizacion_canal_presencial_telefonico
2019-03-20_Solicitud_analisis_propuestas_optimizacion_canales_atencion
2019-04-02_Reiteracion_solicitud_analisis_propuestas_optimizacion_canales_atencion
2019-04-09_Propuestas_optimizacion_canal_telefonico_proveedor_servicio
2019-04-30_Definicion_estrategia_optimizacion_canales_atencion</t>
  </si>
  <si>
    <t>2019-02-27_Definicion_estrategia_planeacion_estrategica_2019_recomendaciones_informe_pqrsd
2019-04-10_Estrategia_comunicacion_mejorar_atencion_ciudadano_disenada_implementada</t>
  </si>
  <si>
    <t xml:space="preserve">Con la asesoría de la Dirección de Participación, Transparencia y Servicio al Ciudadano, se llevó la elaboración de la guía de rendición de cuenta institucional, la cual se encuentra en proceso de diagramación.  
En la ruta enunciada se observan los cronogramas de la rendición de cuentas. </t>
  </si>
  <si>
    <t>Se evidencia "Registro de Reunión Interna" del mes de febrero, en la cual la Dirección de Gestión y Desempeño Institucional en conjunto con la Oficina Asesora de Planeación, llevan a cabo una primer revisión de la Política de Administración del Riesgo  y la Metodologia del riesgo.  Se concluye que estos temas se deben revisar con cada una de  las áreas en mesas de trabajo; de igual manera se establece cronograma de trabajo. 
Es importante anotar que la Dirección de Gestión y Desempeño Institucional no es  la responsable de la aprobación e implementación de la Política y Metodología de Riesgos en la entidad; este tema es responsabilidad directa de la segunda línea de defensa, quien responde  ante la Alta Dirección.</t>
  </si>
  <si>
    <r>
      <t>Se evidenció el documento del 4-abril-2019, titulado: "PROTOCOLO PARA SOLICITAR LA AUTORIZACIÓN DE TRÁMITES" , elaborado por el Grupo de Análisis y Política de la Dirección de Participación, Transparencia y Servicio al Ciudadano, el cual busca "</t>
    </r>
    <r>
      <rPr>
        <i/>
        <sz val="11"/>
        <color theme="4" tint="-0.499984740745262"/>
        <rFont val="Calibri"/>
        <family val="2"/>
        <scheme val="minor"/>
      </rPr>
      <t xml:space="preserve">facilitar a los usuarios y grupos de valor de Función Pública orientaciones para elaborar la sustentación técnica y legal del trámite, frente al procedimiento establecido en la resolución 1099 de 2017 para la autorización de nuevos trámites o su modificación estructural a través del sistema único de información de trámites (SUIT), así como clarificar los roles y responsabilidades de los ministerios y departamentos administrativos, incluidas sus entidades adscritas o vinculadas." 
</t>
    </r>
    <r>
      <rPr>
        <sz val="11"/>
        <color theme="4" tint="-0.499984740745262"/>
        <rFont val="Calibri"/>
        <family val="2"/>
        <scheme val="minor"/>
      </rPr>
      <t xml:space="preserve">Dentro del protocolo se encuentra inmerso transversalmente, el diseño de herramientas analíticas de carácter jurídico y de ingeniería de proceso.   
Mediante correo de fecha 13-05-2019 de la Dirección de Participación, Transparencia y Servicio al Ciudadano, se adjuntan dos (2) registros de reunión de grupo Análisis y Política, donde se dan lineamientos frente a las respuestas de solicitud de trámites. De otra parte, se verificó en el sistema el tiempo de respuesta a los Orfeos y se estableció que las consultas reportan un promedio de respuesta de 22 días y  las peticiones de interés general o particular en promedio registran 11 días.
</t>
    </r>
  </si>
  <si>
    <t xml:space="preserve">Se consolidó el plan estratégico </t>
  </si>
  <si>
    <t>Se llevó a cabo el Segunto Encuentro del Equipo Transversal de Talento Humano, el 23 de abril de 2019, con la participación del Consejero Presidencial para la Participación de las personas con Discapacidad; Directora del Centro de Rehabilitación Inclusiva; Director del Instituto Nacional para Ciegos; Directora del Instituto Nacional para Sordos; Coordinadora del Grupo de Gestión en Discapacidad de la Oficina de Promoción Social del Ministerio de Salud y Protección Social. 
Ver evidencias en el siguiente enlace:
\\Yaksa\11000sd\2019\TRD\ACTAS\EQUIPOS_TRANSVERSALES\PRIMER SEMESTRE\2019-04-22_SEGUNDO_TALENTO_HUMANO</t>
  </si>
  <si>
    <t>Este ejercicio se adelantó con la Campaña Estado Simple - Colombia Ágil, de conformidad con la Directiva Presidencial 07 de 2018 , la cual presentó la base para que las entidades formularán las estrategias de racionalización de trámites para el año 2019.</t>
  </si>
  <si>
    <t>Se llevaron a cabo todas las gestiones necesarias para la participación de Función Pública en el evento “Empleo Público y Derechos Laborales. La Transformación Laboral del Servicio Público” que se llevo a cabo en marzo de 2019 en el El Salvador.</t>
  </si>
  <si>
    <t>En enero de 2019, el DAFP, suscribió el Convenio de Cooperación No. 036 CGR y 019 de DAFP, cuyo objeto es aunar esfuerzos entre las dos entidades, para desarrollar tareas y estrategias que busquen el fortalecimiento tanto de las partes como de otras entidades del estado en temas relativos al control interno, control financiero, gestión pública, talento humano, participación ciudadana y transparencia en el uso de los recursos públicos.  En desarrollo del convenio, se definieron dentro de sus obligaciones la siguiente:  b) La identificación de estrategias y acciones que puedan efectuarse de forma conjunta para la estandarización de procesos transversales e identificación de riesgos y controles con enfoque en fraude y corrupción. En cumplimiento al convenio, se desarrolló la primera mesa de trabajo con la CGR, en la cual se identificó como una primera acción, la necesidad de actualizar la Guía para la Administración del Riesgo y el diseño de controles en las entidades públicas, en la cual se incluirán los riesgos fiscales, como factor crítico en la mitigación del fraude y corrupción.  Asi mismo, se actualizará la Guía de Auditoría, en la cual se incorporarán los elementos necesarios que permitan fortalecer el ejercicio del rol de auditor de las Oficinas de Control Interno en los temas de identificación de fraude y corrupción.  Se estableció como fecha para realizar la segunda mesa de trabajo el 11 de junio de 2019.
De otra parte, a través del Comité Técnico del Consejo Asesor en materia de Control Interno, se definió dentro del plan de trabajo para la vigencia 2019, una acción consistente en "Identificar conductas que puedan generar alertas sobre posibles actos de corrupción por parte de los servidores públicos y contratistas al servicio del Estado"; esta acción se desarrollará al interior del Comité con un apoyo especial de la Procuraduría General de la Nación, entidad que ha desarrollado una aproximación al tema y el cual será el insumo para el desarrollo de este compromiso.</t>
  </si>
  <si>
    <t xml:space="preserve">El Convenio de Cooperación No. 036 CGR y 019 de DAFP mencionado en el numeral anterior, contempla dentro de sus obligaciones la siguiente: a) Desarrollar programas de capacitación para el fortalecimiento de competencias de los equipos de control interno en metodologías de auditoria fiscal, forense, análisis de datos que permitan la identificación y prevención del fraude y la corrupción. Para el desarrollo de esta actividad se conformó una mesa de trabajo que tendrá como primer objetivo, estructurar los ejes temáticos que se abordarán para fortalecer las competencias de los Servidores Públicos de las  Oficinas de Planeación y Control Interno, el cual incluirá el ejercicio del control interno bajo el esquema de las líneas de defensa, la analítica de datos, las auditorias forenses y audtiorias fiscales, entre otros temas que se consideren críticos y necesarios para fortalecer las competencias técnicas de los Servidores. 
De otra parte, el 30 de abril se llevo a cabo la reinducción a los Servidores de Función Pública, en la cual la Dirección de Gestión y Desempeño Institucional capacitó sobre las tres lineas de defensa dentro de la séptima dimensión de MIPG. </t>
  </si>
  <si>
    <t>Durante la ejecución de la presente actividad, se actualizó en el portal de datos abiertos los conjuntos de datos histórico de trámites reportados en el SUIT, Plan Anticorrupción y de Atención al Ciudadano, resultados de gestión de MIPG - FURAG II, Ley de Cuotas, caracterización del empleo público, plan anual de vacantes y procesos anuales de Meritocracia. Adicionalmente, se postularon los conjuntos de Información organizacional, cantidad de plantas y tipos de planta por entidad y universo entidades en la plataforma de datos abiertos y se actualizó la información en la sección de transparencia del Portal de Función Pública con las personas encargadas, de la Oficina Asesora de Planeación. Respecto a los sellos de excelencia, se asistió a la reunión de MinTIC para la certificación del nivel 2 de sellos de excelencia, con el fin de solucionar las dudas referentes a la certificación y paso a los siguientes niveles. Asimismo, se diseñaron dos piezas junto con Oficina Asesora de Comunicaciones para dar a conocer los datos abiertos de la entidad, los cuales fueron publicados en el portal de Función Pública, así como se desarrollaron los boletines en temas relacionados con las cifras de empleo público, gerentes públicos y meritocracia, los cuales fueron publicados en los medios de comunicación y redes sociales. Por último, se trabaja con el Jefe de Seguridad en la consolidación de la información del Sistema de Información Estratégica - SIE para el Registro de Activos de Información, punto que es importante para la certificación de sellos de excelencia en nivel 2.</t>
  </si>
  <si>
    <t>La Oficina Asesora de Comunicaciones elaboró documento interno que identifica el nuevo enfoque institucional.</t>
  </si>
  <si>
    <t>* Con relación al canal virtual, el día 18/02/2019 se efectuó reunión con la Oficina de Tecnologías - OTIC y la empresa Natura Software, con el fin de proponer mejoras para la herramienta del chat EVA.
* En lo pertinente al canal presencial, el día 18/02/2019 se efectuó reunión con la Subdirección y la OTIC, con el fin de proponer mejoras para la herramienta del CiRM. Se estableció programar una nueva reunión para el 04/03/2019, con el objeto de analizar nuevas propuestas para las optimización de canales.
* En el canal telefónico, el día 19/02/2019 se efectuó reunión con el coordinador del Grupo de Gestión Administrativa, con el fin de proponer mejoras para la herramienta de voz IP. Se establece informar a la OTIC las propuestas.
* El día 04/03/2014 se dio continuación a la reunión para definir las propuestas para mejorar los canales de atención, las cuales consisten en la integración de herramienta de voz IP al CiRM y en la integración de herramienta de registro de visitas del canal presencial al CiRM. Se recomienda analizar las propuestas con la Subdirección de la Entidad.
*El día 20/03/2019 el coordinador del GSCI envió correo electrónico al Jefe de la OTIC, en el cual se solicitó colaboración para que sean analizadas las propuestas para la optimización de los canales de atención y se solicitó precisar las acciones y trámites que se requieren ejecutar para llevar a cabo dichas propuestas. 
* El día 02/04/2019 se reiteró al Jefe de la OTIC, el correo electrónico en el cual se solicitó colaboración para que sean analizadas las propuestas para la optimización de los canales de atención y se solicitó precisar las acciones y trámites que se requieren ejecutar dichas propuestas.
* El día 09/04/2019 la persona designada del GSCI, participó en la reunión con la OTIC y los proveedores de la herramienta de voz IP, en la cual se les informó las propuestas para optimizar el canal telefónico. 
* En reunión del día 30/04/2019, la cual tenía como propósito definir la estrategia de mejora para la atención por los canales definidos y contó con la participación de la OTIC y la Subdirección, se fijó como compromiso programar una reunión para el 8 de mayo de 2019, con el fin de elaborar en conjunto el plan de trabajo y el cronograma de actividades, estableciendo fechas concretas para su implementación.</t>
  </si>
  <si>
    <t xml:space="preserve">Componente 5 </t>
  </si>
  <si>
    <t>NIVEL DE CUMPLIMIENTO ACTIVIDADES PLAN ANTICORRUPCIÓN 2019 = (ACTIVIDADES CUMPLIDAS  /  ACTIVIDADES PROGRAMADAS) * 100  en el periodo correspondiente.</t>
  </si>
  <si>
    <r>
      <t xml:space="preserve">         Seguimiento al Plan Anticorrupción y de Atención al Ciudadano 2019
</t>
    </r>
    <r>
      <rPr>
        <b/>
        <sz val="24"/>
        <color theme="4" tint="-0.499984740745262"/>
        <rFont val="Calibri"/>
        <family val="2"/>
        <scheme val="minor"/>
      </rPr>
      <t>Oficina de Control Interno - 30-Abril-2019</t>
    </r>
  </si>
</sst>
</file>

<file path=xl/styles.xml><?xml version="1.0" encoding="utf-8"?>
<styleSheet xmlns="http://schemas.openxmlformats.org/spreadsheetml/2006/main" xmlns:mc="http://schemas.openxmlformats.org/markup-compatibility/2006" xmlns:x14ac="http://schemas.microsoft.com/office/spreadsheetml/2009/9/ac" mc:Ignorable="x14ac">
  <fonts count="32" x14ac:knownFonts="1">
    <font>
      <sz val="11"/>
      <color theme="1"/>
      <name val="Calibri"/>
      <family val="2"/>
      <scheme val="minor"/>
    </font>
    <font>
      <u/>
      <sz val="11"/>
      <color theme="10"/>
      <name val="Calibri"/>
      <family val="2"/>
      <scheme val="minor"/>
    </font>
    <font>
      <sz val="11"/>
      <name val="Calibri"/>
      <family val="2"/>
      <scheme val="minor"/>
    </font>
    <font>
      <sz val="18"/>
      <name val="Calibri"/>
      <family val="2"/>
      <scheme val="minor"/>
    </font>
    <font>
      <b/>
      <sz val="16"/>
      <name val="Calibri"/>
      <family val="2"/>
      <scheme val="minor"/>
    </font>
    <font>
      <b/>
      <sz val="16"/>
      <color theme="5" tint="-0.249977111117893"/>
      <name val="Calibri"/>
      <family val="2"/>
      <scheme val="minor"/>
    </font>
    <font>
      <b/>
      <u/>
      <sz val="12"/>
      <color theme="10"/>
      <name val="Calibri"/>
      <family val="2"/>
      <scheme val="minor"/>
    </font>
    <font>
      <b/>
      <sz val="11"/>
      <color theme="4" tint="-0.499984740745262"/>
      <name val="Calibri"/>
      <family val="2"/>
      <scheme val="minor"/>
    </font>
    <font>
      <sz val="11"/>
      <color theme="4" tint="-0.499984740745262"/>
      <name val="Calibri"/>
      <family val="2"/>
      <scheme val="minor"/>
    </font>
    <font>
      <b/>
      <sz val="24"/>
      <color theme="4" tint="-0.499984740745262"/>
      <name val="Calibri"/>
      <family val="2"/>
      <scheme val="minor"/>
    </font>
    <font>
      <b/>
      <sz val="24"/>
      <color theme="5" tint="-0.249977111117893"/>
      <name val="Calibri"/>
      <family val="2"/>
      <scheme val="minor"/>
    </font>
    <font>
      <sz val="22"/>
      <color theme="1"/>
      <name val="Calibri"/>
      <family val="2"/>
      <scheme val="minor"/>
    </font>
    <font>
      <sz val="12"/>
      <color indexed="81"/>
      <name val="Tahoma"/>
      <family val="2"/>
    </font>
    <font>
      <b/>
      <sz val="9"/>
      <color indexed="81"/>
      <name val="Tahoma"/>
      <family val="2"/>
    </font>
    <font>
      <sz val="9"/>
      <color indexed="81"/>
      <name val="Tahoma"/>
      <family val="2"/>
    </font>
    <font>
      <b/>
      <sz val="12"/>
      <color indexed="81"/>
      <name val="Tahoma"/>
      <family val="2"/>
    </font>
    <font>
      <b/>
      <sz val="11"/>
      <color indexed="81"/>
      <name val="Tahoma"/>
      <family val="2"/>
    </font>
    <font>
      <sz val="11"/>
      <color rgb="FFFF0000"/>
      <name val="Calibri"/>
      <family val="2"/>
      <scheme val="minor"/>
    </font>
    <font>
      <sz val="11"/>
      <color theme="8" tint="-0.499984740745262"/>
      <name val="Calibri"/>
      <family val="2"/>
      <scheme val="minor"/>
    </font>
    <font>
      <b/>
      <sz val="20"/>
      <color theme="8" tint="-0.499984740745262"/>
      <name val="Calibri"/>
      <family val="2"/>
      <scheme val="minor"/>
    </font>
    <font>
      <b/>
      <sz val="11"/>
      <color theme="8" tint="-0.499984740745262"/>
      <name val="Calibri"/>
      <family val="2"/>
      <scheme val="minor"/>
    </font>
    <font>
      <b/>
      <sz val="11"/>
      <color theme="5" tint="-0.499984740745262"/>
      <name val="Calibri"/>
      <family val="2"/>
      <scheme val="minor"/>
    </font>
    <font>
      <b/>
      <sz val="12"/>
      <color theme="8" tint="-0.499984740745262"/>
      <name val="Calibri"/>
      <family val="2"/>
      <scheme val="minor"/>
    </font>
    <font>
      <i/>
      <sz val="11"/>
      <color theme="1"/>
      <name val="Calibri"/>
      <family val="2"/>
      <scheme val="minor"/>
    </font>
    <font>
      <b/>
      <sz val="11"/>
      <name val="Calibri"/>
      <family val="2"/>
      <scheme val="minor"/>
    </font>
    <font>
      <sz val="11"/>
      <color theme="1"/>
      <name val="Calibri"/>
      <family val="2"/>
      <scheme val="minor"/>
    </font>
    <font>
      <i/>
      <sz val="11"/>
      <name val="Calibri"/>
      <family val="2"/>
      <scheme val="minor"/>
    </font>
    <font>
      <u/>
      <sz val="11"/>
      <color theme="4" tint="-0.249977111117893"/>
      <name val="Calibri"/>
      <family val="2"/>
      <scheme val="minor"/>
    </font>
    <font>
      <i/>
      <sz val="11"/>
      <color theme="4" tint="-0.499984740745262"/>
      <name val="Calibri"/>
      <family val="2"/>
      <scheme val="minor"/>
    </font>
    <font>
      <u/>
      <sz val="11"/>
      <color theme="4" tint="-0.499984740745262"/>
      <name val="Calibri"/>
      <family val="2"/>
      <scheme val="minor"/>
    </font>
    <font>
      <sz val="11"/>
      <color rgb="FF0070C0"/>
      <name val="Calibri"/>
      <family val="2"/>
      <scheme val="minor"/>
    </font>
    <font>
      <u/>
      <sz val="11"/>
      <color rgb="FF0070C0"/>
      <name val="Calibri"/>
      <family val="2"/>
      <scheme val="minor"/>
    </font>
  </fonts>
  <fills count="18">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FFFF00"/>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rgb="FFFF0000"/>
        <bgColor indexed="64"/>
      </patternFill>
    </fill>
    <fill>
      <patternFill patternType="solid">
        <fgColor theme="2"/>
        <bgColor indexed="64"/>
      </patternFill>
    </fill>
    <fill>
      <patternFill patternType="solid">
        <fgColor theme="9"/>
        <bgColor indexed="64"/>
      </patternFill>
    </fill>
    <fill>
      <patternFill patternType="solid">
        <fgColor theme="5" tint="0.59999389629810485"/>
        <bgColor indexed="64"/>
      </patternFill>
    </fill>
    <fill>
      <patternFill patternType="solid">
        <fgColor theme="7" tint="0.59999389629810485"/>
        <bgColor indexed="64"/>
      </patternFill>
    </fill>
  </fills>
  <borders count="46">
    <border>
      <left/>
      <right/>
      <top/>
      <bottom/>
      <diagonal/>
    </border>
    <border>
      <left style="hair">
        <color theme="8"/>
      </left>
      <right style="hair">
        <color theme="8"/>
      </right>
      <top style="hair">
        <color theme="8"/>
      </top>
      <bottom style="hair">
        <color theme="8"/>
      </bottom>
      <diagonal/>
    </border>
    <border>
      <left style="hair">
        <color theme="8"/>
      </left>
      <right style="hair">
        <color theme="8"/>
      </right>
      <top style="hair">
        <color theme="8"/>
      </top>
      <bottom/>
      <diagonal/>
    </border>
    <border>
      <left style="hair">
        <color theme="8"/>
      </left>
      <right style="hair">
        <color theme="8"/>
      </right>
      <top/>
      <bottom/>
      <diagonal/>
    </border>
    <border>
      <left style="hair">
        <color theme="8"/>
      </left>
      <right style="hair">
        <color theme="8"/>
      </right>
      <top/>
      <bottom style="hair">
        <color theme="8"/>
      </bottom>
      <diagonal/>
    </border>
    <border>
      <left/>
      <right style="hair">
        <color theme="8"/>
      </right>
      <top/>
      <bottom style="hair">
        <color theme="8"/>
      </bottom>
      <diagonal/>
    </border>
    <border>
      <left/>
      <right style="hair">
        <color theme="8"/>
      </right>
      <top style="hair">
        <color theme="8"/>
      </top>
      <bottom style="hair">
        <color theme="8"/>
      </bottom>
      <diagonal/>
    </border>
    <border>
      <left style="hair">
        <color theme="8"/>
      </left>
      <right/>
      <top/>
      <bottom style="hair">
        <color theme="8"/>
      </bottom>
      <diagonal/>
    </border>
    <border>
      <left style="hair">
        <color theme="4"/>
      </left>
      <right style="hair">
        <color theme="4"/>
      </right>
      <top style="hair">
        <color theme="4"/>
      </top>
      <bottom style="hair">
        <color theme="4"/>
      </bottom>
      <diagonal/>
    </border>
    <border>
      <left/>
      <right/>
      <top/>
      <bottom style="hair">
        <color theme="4"/>
      </bottom>
      <diagonal/>
    </border>
    <border>
      <left style="hair">
        <color theme="4"/>
      </left>
      <right/>
      <top/>
      <bottom style="hair">
        <color theme="4"/>
      </bottom>
      <diagonal/>
    </border>
    <border>
      <left/>
      <right style="hair">
        <color theme="4"/>
      </right>
      <top/>
      <bottom style="hair">
        <color theme="4"/>
      </bottom>
      <diagonal/>
    </border>
    <border>
      <left style="hair">
        <color theme="4"/>
      </left>
      <right style="hair">
        <color theme="4"/>
      </right>
      <top style="hair">
        <color theme="4"/>
      </top>
      <bottom/>
      <diagonal/>
    </border>
    <border>
      <left style="hair">
        <color theme="4"/>
      </left>
      <right/>
      <top style="hair">
        <color theme="4"/>
      </top>
      <bottom/>
      <diagonal/>
    </border>
    <border>
      <left/>
      <right/>
      <top style="hair">
        <color theme="4"/>
      </top>
      <bottom/>
      <diagonal/>
    </border>
    <border>
      <left/>
      <right style="hair">
        <color theme="4"/>
      </right>
      <top style="hair">
        <color theme="4"/>
      </top>
      <bottom/>
      <diagonal/>
    </border>
    <border>
      <left style="hair">
        <color theme="4"/>
      </left>
      <right style="hair">
        <color theme="4"/>
      </right>
      <top/>
      <bottom/>
      <diagonal/>
    </border>
    <border>
      <left style="hair">
        <color theme="4"/>
      </left>
      <right style="hair">
        <color theme="4"/>
      </right>
      <top/>
      <bottom style="hair">
        <color theme="4"/>
      </bottom>
      <diagonal/>
    </border>
    <border>
      <left style="hair">
        <color theme="4"/>
      </left>
      <right/>
      <top/>
      <bottom/>
      <diagonal/>
    </border>
    <border>
      <left style="hair">
        <color indexed="64"/>
      </left>
      <right style="hair">
        <color indexed="64"/>
      </right>
      <top style="hair">
        <color indexed="64"/>
      </top>
      <bottom style="hair">
        <color indexed="64"/>
      </bottom>
      <diagonal/>
    </border>
    <border>
      <left style="hair">
        <color theme="4"/>
      </left>
      <right style="hair">
        <color theme="4"/>
      </right>
      <top/>
      <bottom style="hair">
        <color theme="8"/>
      </bottom>
      <diagonal/>
    </border>
    <border>
      <left style="hair">
        <color rgb="FF3366CC"/>
      </left>
      <right style="hair">
        <color rgb="FF3366CC"/>
      </right>
      <top style="hair">
        <color rgb="FF3366CC"/>
      </top>
      <bottom style="hair">
        <color rgb="FF3366CC"/>
      </bottom>
      <diagonal/>
    </border>
    <border>
      <left/>
      <right style="hair">
        <color theme="4"/>
      </right>
      <top/>
      <bottom/>
      <diagonal/>
    </border>
    <border>
      <left style="hair">
        <color rgb="FF3366CC"/>
      </left>
      <right style="hair">
        <color rgb="FF3366CC"/>
      </right>
      <top/>
      <bottom style="hair">
        <color rgb="FF3366CC"/>
      </bottom>
      <diagonal/>
    </border>
    <border>
      <left/>
      <right style="hair">
        <color rgb="FF3366CC"/>
      </right>
      <top style="hair">
        <color rgb="FF3366CC"/>
      </top>
      <bottom style="hair">
        <color rgb="FF3366CC"/>
      </bottom>
      <diagonal/>
    </border>
    <border>
      <left style="hair">
        <color rgb="FF3366CC"/>
      </left>
      <right style="dotted">
        <color rgb="FF3366CC"/>
      </right>
      <top style="hair">
        <color rgb="FF3366CC"/>
      </top>
      <bottom style="hair">
        <color rgb="FF3366CC"/>
      </bottom>
      <diagonal/>
    </border>
    <border>
      <left style="dotted">
        <color rgb="FF3366CC"/>
      </left>
      <right style="dotted">
        <color rgb="FF3366CC"/>
      </right>
      <top style="hair">
        <color rgb="FF3366CC"/>
      </top>
      <bottom style="hair">
        <color rgb="FF3366CC"/>
      </bottom>
      <diagonal/>
    </border>
    <border>
      <left style="dotted">
        <color rgb="FF3366CC"/>
      </left>
      <right style="hair">
        <color rgb="FF3366CC"/>
      </right>
      <top style="hair">
        <color rgb="FF3366CC"/>
      </top>
      <bottom style="hair">
        <color rgb="FF3366CC"/>
      </bottom>
      <diagonal/>
    </border>
    <border>
      <left style="hair">
        <color rgb="FF3366CC"/>
      </left>
      <right/>
      <top style="hair">
        <color rgb="FF3366CC"/>
      </top>
      <bottom style="hair">
        <color rgb="FF3366CC"/>
      </bottom>
      <diagonal/>
    </border>
    <border>
      <left/>
      <right/>
      <top style="hair">
        <color rgb="FF3366CC"/>
      </top>
      <bottom style="hair">
        <color rgb="FF3366CC"/>
      </bottom>
      <diagonal/>
    </border>
    <border>
      <left style="hair">
        <color rgb="FF3366CC"/>
      </left>
      <right style="hair">
        <color rgb="FF3366CC"/>
      </right>
      <top style="hair">
        <color rgb="FF3366CC"/>
      </top>
      <bottom/>
      <diagonal/>
    </border>
    <border>
      <left style="hair">
        <color theme="8"/>
      </left>
      <right/>
      <top style="hair">
        <color theme="8"/>
      </top>
      <bottom style="hair">
        <color theme="8"/>
      </bottom>
      <diagonal/>
    </border>
    <border>
      <left style="hair">
        <color indexed="64"/>
      </left>
      <right style="hair">
        <color indexed="64"/>
      </right>
      <top style="hair">
        <color theme="8"/>
      </top>
      <bottom style="hair">
        <color indexed="64"/>
      </bottom>
      <diagonal/>
    </border>
    <border>
      <left style="thin">
        <color indexed="64"/>
      </left>
      <right style="thin">
        <color indexed="64"/>
      </right>
      <top style="thin">
        <color indexed="64"/>
      </top>
      <bottom style="thin">
        <color indexed="64"/>
      </bottom>
      <diagonal/>
    </border>
    <border>
      <left style="hair">
        <color rgb="FF3366CC"/>
      </left>
      <right style="hair">
        <color rgb="FF3366CC"/>
      </right>
      <top/>
      <bottom/>
      <diagonal/>
    </border>
    <border>
      <left style="hair">
        <color rgb="FF3366CC"/>
      </left>
      <right style="hair">
        <color rgb="FF3366CC"/>
      </right>
      <top/>
      <bottom style="medium">
        <color indexed="64"/>
      </bottom>
      <diagonal/>
    </border>
    <border>
      <left style="hair">
        <color rgb="FF3366CC"/>
      </left>
      <right style="dotted">
        <color rgb="FF3366CC"/>
      </right>
      <top style="hair">
        <color rgb="FF3366CC"/>
      </top>
      <bottom/>
      <diagonal/>
    </border>
    <border>
      <left style="hair">
        <color rgb="FF3366CC"/>
      </left>
      <right style="dotted">
        <color rgb="FF3366CC"/>
      </right>
      <top/>
      <bottom/>
      <diagonal/>
    </border>
    <border>
      <left style="hair">
        <color rgb="FF3366CC"/>
      </left>
      <right style="dotted">
        <color rgb="FF3366CC"/>
      </right>
      <top/>
      <bottom style="hair">
        <color rgb="FF3366CC"/>
      </bottom>
      <diagonal/>
    </border>
    <border>
      <left style="hair">
        <color indexed="64"/>
      </left>
      <right/>
      <top style="hair">
        <color indexed="64"/>
      </top>
      <bottom style="hair">
        <color indexed="64"/>
      </bottom>
      <diagonal/>
    </border>
    <border>
      <left/>
      <right style="hair">
        <color auto="1"/>
      </right>
      <top style="hair">
        <color auto="1"/>
      </top>
      <bottom/>
      <diagonal/>
    </border>
    <border>
      <left/>
      <right style="hair">
        <color auto="1"/>
      </right>
      <top/>
      <bottom/>
      <diagonal/>
    </border>
    <border>
      <left/>
      <right style="hair">
        <color auto="1"/>
      </right>
      <top/>
      <bottom style="hair">
        <color auto="1"/>
      </bottom>
      <diagonal/>
    </border>
    <border>
      <left style="hair">
        <color rgb="FF3366CC"/>
      </left>
      <right/>
      <top style="hair">
        <color rgb="FF3366CC"/>
      </top>
      <bottom/>
      <diagonal/>
    </border>
    <border>
      <left style="hair">
        <color rgb="FF3366CC"/>
      </left>
      <right/>
      <top/>
      <bottom/>
      <diagonal/>
    </border>
    <border>
      <left style="hair">
        <color rgb="FF3366CC"/>
      </left>
      <right/>
      <top/>
      <bottom style="hair">
        <color rgb="FF3366CC"/>
      </bottom>
      <diagonal/>
    </border>
  </borders>
  <cellStyleXfs count="3">
    <xf numFmtId="0" fontId="0" fillId="0" borderId="0"/>
    <xf numFmtId="0" fontId="1" fillId="0" borderId="0" applyNumberFormat="0" applyFill="0" applyBorder="0" applyAlignment="0" applyProtection="0"/>
    <xf numFmtId="9" fontId="25" fillId="0" borderId="0" applyFont="0" applyFill="0" applyBorder="0" applyAlignment="0" applyProtection="0"/>
  </cellStyleXfs>
  <cellXfs count="247">
    <xf numFmtId="0" fontId="0" fillId="0" borderId="0" xfId="0"/>
    <xf numFmtId="0" fontId="2" fillId="2" borderId="0" xfId="0" applyFont="1" applyFill="1" applyBorder="1"/>
    <xf numFmtId="0" fontId="8" fillId="2" borderId="0" xfId="0" applyFont="1" applyFill="1" applyBorder="1"/>
    <xf numFmtId="0" fontId="8" fillId="2" borderId="0" xfId="0" applyFont="1" applyFill="1" applyBorder="1" applyAlignment="1">
      <alignment vertical="center"/>
    </xf>
    <xf numFmtId="0" fontId="8" fillId="0" borderId="1" xfId="0" applyFont="1" applyBorder="1" applyAlignment="1" applyProtection="1">
      <alignment horizontal="center" vertical="center" wrapText="1"/>
      <protection hidden="1"/>
    </xf>
    <xf numFmtId="0" fontId="8" fillId="0" borderId="1" xfId="0" applyFont="1" applyBorder="1" applyAlignment="1" applyProtection="1">
      <alignment vertical="center" wrapText="1"/>
      <protection hidden="1"/>
    </xf>
    <xf numFmtId="14" fontId="8" fillId="0" borderId="1" xfId="0" applyNumberFormat="1" applyFont="1" applyBorder="1" applyAlignment="1" applyProtection="1">
      <alignment horizontal="center" vertical="center" wrapText="1"/>
      <protection hidden="1"/>
    </xf>
    <xf numFmtId="0" fontId="8" fillId="0" borderId="2" xfId="0" applyFont="1" applyBorder="1" applyAlignment="1" applyProtection="1">
      <alignment vertical="center" wrapText="1"/>
      <protection hidden="1"/>
    </xf>
    <xf numFmtId="0" fontId="8" fillId="5" borderId="1" xfId="0" applyFont="1" applyFill="1" applyBorder="1" applyAlignment="1" applyProtection="1">
      <alignment horizontal="center" vertical="center" wrapText="1"/>
      <protection hidden="1"/>
    </xf>
    <xf numFmtId="0" fontId="8" fillId="2" borderId="0" xfId="0" applyFont="1" applyFill="1" applyBorder="1" applyAlignment="1">
      <alignment horizontal="center"/>
    </xf>
    <xf numFmtId="0" fontId="8" fillId="0" borderId="6" xfId="0" applyFont="1" applyBorder="1" applyAlignment="1" applyProtection="1">
      <alignment horizontal="center" vertical="center" wrapText="1"/>
      <protection hidden="1"/>
    </xf>
    <xf numFmtId="0" fontId="8" fillId="0" borderId="2" xfId="0" applyFont="1" applyBorder="1" applyAlignment="1" applyProtection="1">
      <alignment horizontal="center" vertical="center" wrapText="1"/>
      <protection hidden="1"/>
    </xf>
    <xf numFmtId="0" fontId="0" fillId="0" borderId="0" xfId="0" applyAlignment="1">
      <alignment horizontal="center" vertical="center" wrapText="1"/>
    </xf>
    <xf numFmtId="0" fontId="0" fillId="0" borderId="0" xfId="0" applyAlignment="1">
      <alignment vertical="center"/>
    </xf>
    <xf numFmtId="0" fontId="0" fillId="0" borderId="0" xfId="0" applyAlignment="1">
      <alignment horizontal="center" vertical="center"/>
    </xf>
    <xf numFmtId="0" fontId="0" fillId="0" borderId="0" xfId="0" applyAlignment="1">
      <alignment vertical="center" wrapText="1"/>
    </xf>
    <xf numFmtId="0" fontId="8" fillId="0" borderId="19" xfId="0" applyFont="1" applyBorder="1" applyAlignment="1">
      <alignment vertical="center" wrapText="1"/>
    </xf>
    <xf numFmtId="14" fontId="8" fillId="0" borderId="19" xfId="0" applyNumberFormat="1" applyFont="1" applyBorder="1" applyAlignment="1">
      <alignment vertical="center" wrapText="1"/>
    </xf>
    <xf numFmtId="0" fontId="8" fillId="0" borderId="19" xfId="0" applyFont="1" applyBorder="1" applyAlignment="1">
      <alignment horizontal="center" vertical="center" wrapText="1"/>
    </xf>
    <xf numFmtId="0" fontId="4" fillId="2" borderId="0" xfId="0" applyFont="1" applyFill="1" applyBorder="1" applyAlignment="1">
      <alignment horizontal="center" vertical="center"/>
    </xf>
    <xf numFmtId="0" fontId="7" fillId="6" borderId="4" xfId="0" applyFont="1" applyFill="1" applyBorder="1" applyAlignment="1" applyProtection="1">
      <alignment horizontal="center" vertical="center"/>
      <protection hidden="1"/>
    </xf>
    <xf numFmtId="0" fontId="7" fillId="6" borderId="12" xfId="0" applyFont="1" applyFill="1" applyBorder="1" applyAlignment="1">
      <alignment horizontal="center" vertical="center" wrapText="1"/>
    </xf>
    <xf numFmtId="0" fontId="0" fillId="2" borderId="21" xfId="0" applyFill="1" applyBorder="1" applyAlignment="1" applyProtection="1">
      <alignment vertical="center" wrapText="1"/>
      <protection hidden="1"/>
    </xf>
    <xf numFmtId="0" fontId="0" fillId="2" borderId="21" xfId="0" applyFill="1" applyBorder="1" applyAlignment="1" applyProtection="1">
      <alignment horizontal="center" vertical="center" wrapText="1"/>
      <protection hidden="1"/>
    </xf>
    <xf numFmtId="16" fontId="0" fillId="2" borderId="21" xfId="0" applyNumberFormat="1" applyFill="1" applyBorder="1" applyAlignment="1" applyProtection="1">
      <alignment horizontal="center" vertical="center" wrapText="1"/>
      <protection hidden="1"/>
    </xf>
    <xf numFmtId="0" fontId="7" fillId="6" borderId="21" xfId="0" applyFont="1" applyFill="1" applyBorder="1" applyAlignment="1" applyProtection="1">
      <alignment horizontal="center" vertical="center"/>
      <protection hidden="1"/>
    </xf>
    <xf numFmtId="0" fontId="7" fillId="6" borderId="21" xfId="0" applyFont="1" applyFill="1" applyBorder="1" applyAlignment="1" applyProtection="1">
      <alignment horizontal="center" vertical="center" wrapText="1"/>
      <protection hidden="1"/>
    </xf>
    <xf numFmtId="0" fontId="7" fillId="7" borderId="21" xfId="0" applyFont="1" applyFill="1" applyBorder="1" applyAlignment="1" applyProtection="1">
      <alignment horizontal="center" vertical="center"/>
      <protection hidden="1"/>
    </xf>
    <xf numFmtId="0" fontId="0" fillId="2" borderId="0" xfId="0" applyFill="1"/>
    <xf numFmtId="0" fontId="0" fillId="2" borderId="21" xfId="0" applyFill="1" applyBorder="1"/>
    <xf numFmtId="0" fontId="0" fillId="2" borderId="21" xfId="0" applyFill="1" applyBorder="1" applyAlignment="1" applyProtection="1">
      <alignment horizontal="center" vertical="center" wrapText="1"/>
      <protection hidden="1"/>
    </xf>
    <xf numFmtId="0" fontId="7" fillId="6" borderId="26" xfId="0" applyFont="1" applyFill="1" applyBorder="1" applyAlignment="1" applyProtection="1">
      <alignment horizontal="center" vertical="center"/>
      <protection hidden="1"/>
    </xf>
    <xf numFmtId="0" fontId="0" fillId="11" borderId="0" xfId="0" applyFill="1"/>
    <xf numFmtId="0" fontId="3" fillId="2" borderId="0" xfId="0" applyFont="1" applyFill="1" applyBorder="1" applyAlignment="1">
      <alignment horizontal="center" vertical="center"/>
    </xf>
    <xf numFmtId="0" fontId="2" fillId="2" borderId="13" xfId="0" applyFont="1" applyFill="1" applyBorder="1"/>
    <xf numFmtId="0" fontId="2" fillId="2" borderId="14" xfId="0" applyFont="1" applyFill="1" applyBorder="1"/>
    <xf numFmtId="0" fontId="2" fillId="2" borderId="18" xfId="0" applyFont="1" applyFill="1" applyBorder="1"/>
    <xf numFmtId="0" fontId="4" fillId="2" borderId="22" xfId="0" applyFont="1" applyFill="1" applyBorder="1" applyAlignment="1">
      <alignment horizontal="center" vertical="center"/>
    </xf>
    <xf numFmtId="0" fontId="2" fillId="2" borderId="22" xfId="0" applyFont="1" applyFill="1" applyBorder="1"/>
    <xf numFmtId="0" fontId="2" fillId="2" borderId="10" xfId="0" applyFont="1" applyFill="1" applyBorder="1"/>
    <xf numFmtId="0" fontId="2" fillId="2" borderId="9" xfId="0" applyFont="1" applyFill="1" applyBorder="1"/>
    <xf numFmtId="0" fontId="2" fillId="2" borderId="11" xfId="0" applyFont="1" applyFill="1" applyBorder="1"/>
    <xf numFmtId="0" fontId="7" fillId="7" borderId="12" xfId="0" applyFont="1" applyFill="1" applyBorder="1" applyAlignment="1">
      <alignment horizontal="center" vertical="center" wrapText="1"/>
    </xf>
    <xf numFmtId="0" fontId="7" fillId="7" borderId="26" xfId="0" applyFont="1" applyFill="1" applyBorder="1" applyAlignment="1" applyProtection="1">
      <alignment horizontal="center" vertical="center"/>
      <protection hidden="1"/>
    </xf>
    <xf numFmtId="0" fontId="0" fillId="4" borderId="21" xfId="0" applyFill="1" applyBorder="1" applyAlignment="1" applyProtection="1">
      <alignment horizontal="center" vertical="center" wrapText="1"/>
      <protection hidden="1"/>
    </xf>
    <xf numFmtId="14" fontId="8" fillId="5" borderId="1" xfId="0" applyNumberFormat="1" applyFont="1" applyFill="1" applyBorder="1" applyAlignment="1" applyProtection="1">
      <alignment horizontal="center" vertical="center" wrapText="1"/>
      <protection hidden="1"/>
    </xf>
    <xf numFmtId="0" fontId="8" fillId="5" borderId="1" xfId="0" applyFont="1" applyFill="1" applyBorder="1" applyAlignment="1" applyProtection="1">
      <alignment vertical="center" wrapText="1"/>
      <protection hidden="1"/>
    </xf>
    <xf numFmtId="0" fontId="0" fillId="2" borderId="21" xfId="0" applyFill="1" applyBorder="1" applyAlignment="1">
      <alignment wrapText="1"/>
    </xf>
    <xf numFmtId="0" fontId="0" fillId="2" borderId="0" xfId="0" applyFill="1" applyAlignment="1">
      <alignment wrapText="1"/>
    </xf>
    <xf numFmtId="0" fontId="0" fillId="0" borderId="21" xfId="0" applyFill="1" applyBorder="1" applyAlignment="1">
      <alignment horizontal="center" vertical="center" wrapText="1"/>
    </xf>
    <xf numFmtId="0" fontId="0" fillId="0" borderId="21" xfId="0" applyFill="1" applyBorder="1" applyAlignment="1">
      <alignment wrapText="1"/>
    </xf>
    <xf numFmtId="0" fontId="1" fillId="0" borderId="21" xfId="1" applyFill="1" applyBorder="1" applyAlignment="1">
      <alignment horizontal="center" vertical="center" wrapText="1"/>
    </xf>
    <xf numFmtId="14" fontId="0" fillId="0" borderId="21" xfId="0" applyNumberFormat="1" applyFill="1" applyBorder="1" applyAlignment="1">
      <alignment horizontal="center" vertical="center" wrapText="1"/>
    </xf>
    <xf numFmtId="0" fontId="1" fillId="0" borderId="21" xfId="1" applyBorder="1" applyAlignment="1">
      <alignment horizontal="center" vertical="center" wrapText="1"/>
    </xf>
    <xf numFmtId="0" fontId="0" fillId="11" borderId="21" xfId="0" applyFill="1" applyBorder="1"/>
    <xf numFmtId="0" fontId="0" fillId="11" borderId="0" xfId="0" applyFont="1" applyFill="1"/>
    <xf numFmtId="0" fontId="20" fillId="10" borderId="21" xfId="0" applyFont="1" applyFill="1" applyBorder="1" applyAlignment="1">
      <alignment horizontal="center" vertical="center" wrapText="1"/>
    </xf>
    <xf numFmtId="0" fontId="20" fillId="10" borderId="21" xfId="0" applyFont="1" applyFill="1" applyBorder="1" applyAlignment="1">
      <alignment horizontal="center" vertical="center"/>
    </xf>
    <xf numFmtId="0" fontId="0" fillId="2" borderId="21" xfId="0" applyFill="1" applyBorder="1" applyAlignment="1">
      <alignment vertical="center" wrapText="1"/>
    </xf>
    <xf numFmtId="14" fontId="8" fillId="2" borderId="1" xfId="0" applyNumberFormat="1" applyFont="1" applyFill="1" applyBorder="1" applyAlignment="1" applyProtection="1">
      <alignment horizontal="center" vertical="center" wrapText="1"/>
      <protection hidden="1"/>
    </xf>
    <xf numFmtId="0" fontId="8" fillId="2" borderId="1" xfId="0" applyFont="1" applyFill="1" applyBorder="1" applyAlignment="1" applyProtection="1">
      <alignment vertical="center" wrapText="1"/>
      <protection hidden="1"/>
    </xf>
    <xf numFmtId="0" fontId="8" fillId="2" borderId="1" xfId="0" applyFont="1" applyFill="1" applyBorder="1" applyAlignment="1" applyProtection="1">
      <alignment horizontal="center" vertical="center" wrapText="1"/>
      <protection hidden="1"/>
    </xf>
    <xf numFmtId="0" fontId="0" fillId="2" borderId="0" xfId="0" applyFill="1" applyAlignment="1">
      <alignment vertical="center" wrapText="1"/>
    </xf>
    <xf numFmtId="0" fontId="0" fillId="2" borderId="21" xfId="0" applyFill="1" applyBorder="1" applyAlignment="1" applyProtection="1">
      <alignment horizontal="center" vertical="center" wrapText="1"/>
      <protection hidden="1"/>
    </xf>
    <xf numFmtId="0" fontId="1" fillId="2" borderId="21" xfId="1" applyFill="1" applyBorder="1" applyAlignment="1">
      <alignment vertical="center" wrapText="1"/>
    </xf>
    <xf numFmtId="0" fontId="1" fillId="2" borderId="21" xfId="1" applyFill="1" applyBorder="1" applyAlignment="1" applyProtection="1">
      <alignment vertical="center" wrapText="1"/>
      <protection hidden="1"/>
    </xf>
    <xf numFmtId="0" fontId="8" fillId="2" borderId="21" xfId="0" applyFont="1" applyFill="1" applyBorder="1" applyAlignment="1" applyProtection="1">
      <alignment vertical="center" wrapText="1"/>
      <protection hidden="1"/>
    </xf>
    <xf numFmtId="0" fontId="8" fillId="2" borderId="14" xfId="0" applyFont="1" applyFill="1" applyBorder="1" applyAlignment="1">
      <alignment vertical="center" wrapText="1"/>
    </xf>
    <xf numFmtId="0" fontId="8" fillId="2" borderId="9" xfId="0" applyFont="1" applyFill="1" applyBorder="1" applyAlignment="1">
      <alignment vertical="center" wrapText="1"/>
    </xf>
    <xf numFmtId="0" fontId="8" fillId="2" borderId="21" xfId="0" applyFont="1" applyFill="1" applyBorder="1" applyAlignment="1">
      <alignment vertical="center" wrapText="1"/>
    </xf>
    <xf numFmtId="0" fontId="8" fillId="2" borderId="0" xfId="0" applyFont="1" applyFill="1" applyBorder="1" applyAlignment="1">
      <alignment vertical="center" wrapText="1"/>
    </xf>
    <xf numFmtId="0" fontId="8" fillId="2" borderId="15" xfId="0" applyFont="1" applyFill="1" applyBorder="1" applyAlignment="1">
      <alignment vertical="center" wrapText="1"/>
    </xf>
    <xf numFmtId="0" fontId="8" fillId="2" borderId="11" xfId="0" applyFont="1" applyFill="1" applyBorder="1" applyAlignment="1">
      <alignment vertical="center" wrapText="1"/>
    </xf>
    <xf numFmtId="0" fontId="0" fillId="0" borderId="19" xfId="0" applyBorder="1"/>
    <xf numFmtId="0" fontId="2" fillId="14" borderId="0" xfId="0" applyFont="1" applyFill="1" applyBorder="1"/>
    <xf numFmtId="0" fontId="24" fillId="13" borderId="19" xfId="0" applyFont="1" applyFill="1" applyBorder="1" applyAlignment="1">
      <alignment horizontal="center"/>
    </xf>
    <xf numFmtId="0" fontId="24" fillId="5" borderId="19" xfId="0" applyFont="1" applyFill="1" applyBorder="1" applyAlignment="1">
      <alignment horizontal="center"/>
    </xf>
    <xf numFmtId="0" fontId="24" fillId="15" borderId="19" xfId="0" applyFont="1" applyFill="1" applyBorder="1" applyAlignment="1">
      <alignment horizontal="center"/>
    </xf>
    <xf numFmtId="0" fontId="24" fillId="14" borderId="0" xfId="0" applyFont="1" applyFill="1" applyBorder="1"/>
    <xf numFmtId="0" fontId="24" fillId="14" borderId="19" xfId="0" applyFont="1" applyFill="1" applyBorder="1" applyAlignment="1">
      <alignment horizontal="center"/>
    </xf>
    <xf numFmtId="0" fontId="0" fillId="2" borderId="21" xfId="0" applyFill="1" applyBorder="1" applyAlignment="1" applyProtection="1">
      <alignment horizontal="center" vertical="center" wrapText="1"/>
      <protection hidden="1"/>
    </xf>
    <xf numFmtId="0" fontId="18" fillId="2" borderId="0" xfId="0" applyFont="1" applyFill="1"/>
    <xf numFmtId="0" fontId="0" fillId="2" borderId="0" xfId="0" applyFont="1" applyFill="1"/>
    <xf numFmtId="0" fontId="0" fillId="14" borderId="33" xfId="0" applyFill="1" applyBorder="1" applyAlignment="1">
      <alignment horizontal="center" vertical="center"/>
    </xf>
    <xf numFmtId="0" fontId="0" fillId="14" borderId="33" xfId="0" applyFill="1" applyBorder="1"/>
    <xf numFmtId="0" fontId="0" fillId="2" borderId="21" xfId="0" applyFill="1" applyBorder="1" applyAlignment="1">
      <alignment horizontal="center" vertical="center" wrapText="1"/>
    </xf>
    <xf numFmtId="14" fontId="0" fillId="2" borderId="21" xfId="0" applyNumberFormat="1" applyFill="1" applyBorder="1" applyAlignment="1">
      <alignment horizontal="center" vertical="center" wrapText="1"/>
    </xf>
    <xf numFmtId="0" fontId="1" fillId="2" borderId="21" xfId="1" applyFill="1" applyBorder="1" applyAlignment="1">
      <alignment horizontal="center" vertical="center" wrapText="1"/>
    </xf>
    <xf numFmtId="0" fontId="17" fillId="2" borderId="21" xfId="0" applyFont="1" applyFill="1" applyBorder="1" applyAlignment="1">
      <alignment vertical="center" wrapText="1"/>
    </xf>
    <xf numFmtId="0" fontId="8" fillId="2" borderId="2" xfId="0" applyFont="1" applyFill="1" applyBorder="1" applyAlignment="1" applyProtection="1">
      <alignment vertical="center" wrapText="1"/>
      <protection hidden="1"/>
    </xf>
    <xf numFmtId="0" fontId="1" fillId="0" borderId="0" xfId="1" applyAlignment="1">
      <alignment vertical="center" wrapText="1"/>
    </xf>
    <xf numFmtId="0" fontId="0" fillId="2" borderId="21" xfId="0" applyFill="1" applyBorder="1" applyAlignment="1" applyProtection="1">
      <alignment horizontal="center" vertical="center" wrapText="1"/>
      <protection hidden="1"/>
    </xf>
    <xf numFmtId="14" fontId="0" fillId="2" borderId="21" xfId="0" applyNumberFormat="1" applyFill="1" applyBorder="1" applyAlignment="1" applyProtection="1">
      <alignment horizontal="center" vertical="center" wrapText="1"/>
      <protection hidden="1"/>
    </xf>
    <xf numFmtId="0" fontId="0" fillId="2" borderId="34" xfId="0" applyFill="1" applyBorder="1" applyAlignment="1">
      <alignment wrapText="1"/>
    </xf>
    <xf numFmtId="0" fontId="0" fillId="2" borderId="35" xfId="0" applyFill="1" applyBorder="1" applyAlignment="1" applyProtection="1">
      <alignment horizontal="center" vertical="center" wrapText="1"/>
      <protection hidden="1"/>
    </xf>
    <xf numFmtId="0" fontId="7" fillId="7" borderId="12" xfId="0" applyFont="1" applyFill="1" applyBorder="1" applyAlignment="1">
      <alignment horizontal="justify" vertical="top" wrapText="1"/>
    </xf>
    <xf numFmtId="0" fontId="8" fillId="0" borderId="19" xfId="0" applyFont="1" applyBorder="1" applyAlignment="1">
      <alignment horizontal="justify" vertical="top" wrapText="1"/>
    </xf>
    <xf numFmtId="0" fontId="0" fillId="2" borderId="21" xfId="0" applyFill="1" applyBorder="1" applyAlignment="1">
      <alignment horizontal="justify" vertical="top" wrapText="1"/>
    </xf>
    <xf numFmtId="14" fontId="8" fillId="0" borderId="1" xfId="0" applyNumberFormat="1" applyFont="1" applyFill="1" applyBorder="1" applyAlignment="1" applyProtection="1">
      <alignment horizontal="center" vertical="center" wrapText="1"/>
      <protection hidden="1"/>
    </xf>
    <xf numFmtId="0" fontId="8" fillId="0" borderId="19" xfId="0" applyFont="1" applyFill="1" applyBorder="1" applyAlignment="1">
      <alignment horizontal="justify" vertical="top" wrapText="1"/>
    </xf>
    <xf numFmtId="0" fontId="0" fillId="0" borderId="21" xfId="0" applyFill="1" applyBorder="1" applyAlignment="1" applyProtection="1">
      <alignment horizontal="center" vertical="center" wrapText="1"/>
      <protection hidden="1"/>
    </xf>
    <xf numFmtId="0" fontId="0" fillId="0" borderId="35" xfId="0" applyFill="1" applyBorder="1" applyAlignment="1" applyProtection="1">
      <alignment horizontal="center" vertical="center" wrapText="1"/>
      <protection hidden="1"/>
    </xf>
    <xf numFmtId="0" fontId="0" fillId="2" borderId="35" xfId="0" applyFill="1" applyBorder="1" applyAlignment="1">
      <alignment horizontal="justify" vertical="top" wrapText="1"/>
    </xf>
    <xf numFmtId="0" fontId="1" fillId="0" borderId="30" xfId="1" applyFill="1" applyBorder="1" applyAlignment="1">
      <alignment vertical="center" wrapText="1"/>
    </xf>
    <xf numFmtId="0" fontId="0" fillId="2" borderId="23" xfId="0" applyFill="1" applyBorder="1" applyAlignment="1">
      <alignment vertical="center" wrapText="1"/>
    </xf>
    <xf numFmtId="0" fontId="8" fillId="0" borderId="0" xfId="0" applyFont="1" applyFill="1" applyBorder="1" applyAlignment="1">
      <alignment horizontal="left" vertical="center" wrapText="1"/>
    </xf>
    <xf numFmtId="0" fontId="8" fillId="0" borderId="19" xfId="0" applyFont="1" applyFill="1" applyBorder="1" applyAlignment="1">
      <alignment vertical="center" wrapText="1"/>
    </xf>
    <xf numFmtId="14" fontId="8" fillId="0" borderId="19" xfId="0" applyNumberFormat="1" applyFont="1" applyFill="1" applyBorder="1" applyAlignment="1">
      <alignment vertical="center" wrapText="1"/>
    </xf>
    <xf numFmtId="0" fontId="8" fillId="0" borderId="19" xfId="0" applyFont="1" applyFill="1" applyBorder="1" applyAlignment="1">
      <alignment horizontal="center" vertical="center" wrapText="1"/>
    </xf>
    <xf numFmtId="0" fontId="1" fillId="0" borderId="21" xfId="1" applyFill="1" applyBorder="1" applyAlignment="1">
      <alignment vertical="center" wrapText="1"/>
    </xf>
    <xf numFmtId="0" fontId="8" fillId="0" borderId="21" xfId="0" applyFont="1" applyFill="1" applyBorder="1" applyAlignment="1">
      <alignment horizontal="justify" vertical="top" wrapText="1"/>
    </xf>
    <xf numFmtId="0" fontId="8" fillId="0" borderId="21" xfId="0" applyFont="1" applyFill="1" applyBorder="1" applyAlignment="1">
      <alignment vertical="center" wrapText="1"/>
    </xf>
    <xf numFmtId="0" fontId="27" fillId="0" borderId="21" xfId="1" applyFont="1" applyFill="1" applyBorder="1" applyAlignment="1">
      <alignment vertical="center" wrapText="1"/>
    </xf>
    <xf numFmtId="0" fontId="27" fillId="2" borderId="21" xfId="1" applyFont="1" applyFill="1" applyBorder="1" applyAlignment="1">
      <alignment vertical="center" wrapText="1"/>
    </xf>
    <xf numFmtId="0" fontId="8" fillId="0" borderId="32" xfId="0" applyFont="1" applyFill="1" applyBorder="1" applyAlignment="1">
      <alignment horizontal="justify" vertical="top" wrapText="1"/>
    </xf>
    <xf numFmtId="0" fontId="8" fillId="0" borderId="0" xfId="0" applyFont="1" applyAlignment="1">
      <alignment vertical="center" wrapText="1"/>
    </xf>
    <xf numFmtId="0" fontId="8" fillId="5" borderId="21" xfId="0" applyFont="1" applyFill="1" applyBorder="1" applyAlignment="1">
      <alignment vertical="center" wrapText="1"/>
    </xf>
    <xf numFmtId="0" fontId="8" fillId="0" borderId="39" xfId="0" applyFont="1" applyFill="1" applyBorder="1" applyAlignment="1">
      <alignment vertical="center" wrapText="1"/>
    </xf>
    <xf numFmtId="0" fontId="8" fillId="0" borderId="24" xfId="0" applyFont="1" applyFill="1" applyBorder="1" applyAlignment="1">
      <alignment vertical="center" wrapText="1"/>
    </xf>
    <xf numFmtId="0" fontId="1" fillId="0" borderId="23" xfId="1" applyBorder="1" applyAlignment="1">
      <alignment vertical="center" wrapText="1"/>
    </xf>
    <xf numFmtId="0" fontId="1" fillId="0" borderId="19" xfId="1" applyFill="1" applyBorder="1" applyAlignment="1">
      <alignment vertical="center" wrapText="1"/>
    </xf>
    <xf numFmtId="0" fontId="0" fillId="0" borderId="21" xfId="0" applyFill="1" applyBorder="1" applyAlignment="1" applyProtection="1">
      <alignment horizontal="justify" vertical="top" wrapText="1"/>
      <protection hidden="1"/>
    </xf>
    <xf numFmtId="0" fontId="0" fillId="0" borderId="35" xfId="0" applyFill="1" applyBorder="1" applyAlignment="1" applyProtection="1">
      <alignment horizontal="justify" vertical="top" wrapText="1"/>
      <protection hidden="1"/>
    </xf>
    <xf numFmtId="0" fontId="8" fillId="2" borderId="21" xfId="0" applyFont="1" applyFill="1" applyBorder="1" applyAlignment="1">
      <alignment horizontal="center" vertical="center" wrapText="1"/>
    </xf>
    <xf numFmtId="0" fontId="8" fillId="2" borderId="21" xfId="0" applyFont="1" applyFill="1" applyBorder="1" applyAlignment="1">
      <alignment wrapText="1"/>
    </xf>
    <xf numFmtId="14" fontId="8" fillId="2" borderId="21" xfId="0" applyNumberFormat="1" applyFont="1" applyFill="1" applyBorder="1" applyAlignment="1">
      <alignment horizontal="center" vertical="center" wrapText="1"/>
    </xf>
    <xf numFmtId="0" fontId="8" fillId="0" borderId="21" xfId="0" applyFont="1" applyFill="1" applyBorder="1" applyAlignment="1">
      <alignment horizontal="center" vertical="center" wrapText="1"/>
    </xf>
    <xf numFmtId="0" fontId="8" fillId="0" borderId="21" xfId="0" applyFont="1" applyFill="1" applyBorder="1" applyAlignment="1">
      <alignment wrapText="1"/>
    </xf>
    <xf numFmtId="14" fontId="8" fillId="0" borderId="21" xfId="0" applyNumberFormat="1" applyFont="1" applyFill="1" applyBorder="1" applyAlignment="1">
      <alignment horizontal="center" vertical="center" wrapText="1"/>
    </xf>
    <xf numFmtId="14" fontId="8" fillId="2" borderId="21" xfId="0" applyNumberFormat="1" applyFont="1" applyFill="1" applyBorder="1" applyAlignment="1">
      <alignment horizontal="justify" vertical="center" wrapText="1"/>
    </xf>
    <xf numFmtId="0" fontId="8" fillId="2" borderId="21" xfId="0" applyFont="1" applyFill="1" applyBorder="1"/>
    <xf numFmtId="0" fontId="8" fillId="2" borderId="21" xfId="0" applyFont="1" applyFill="1" applyBorder="1" applyAlignment="1" applyProtection="1">
      <alignment horizontal="center" vertical="center" wrapText="1"/>
      <protection hidden="1"/>
    </xf>
    <xf numFmtId="0" fontId="8" fillId="4" borderId="21" xfId="0" applyFont="1" applyFill="1" applyBorder="1" applyAlignment="1" applyProtection="1">
      <alignment horizontal="center" vertical="center" wrapText="1"/>
      <protection hidden="1"/>
    </xf>
    <xf numFmtId="0" fontId="8" fillId="2" borderId="23" xfId="0" applyFont="1" applyFill="1" applyBorder="1" applyAlignment="1">
      <alignment horizontal="justify" vertical="top" wrapText="1"/>
    </xf>
    <xf numFmtId="0" fontId="30" fillId="2" borderId="21" xfId="0" applyFont="1" applyFill="1" applyBorder="1" applyAlignment="1">
      <alignment vertical="center" wrapText="1"/>
    </xf>
    <xf numFmtId="0" fontId="31" fillId="2" borderId="21" xfId="1" applyFont="1" applyFill="1" applyBorder="1" applyAlignment="1">
      <alignment vertical="center" wrapText="1"/>
    </xf>
    <xf numFmtId="0" fontId="8" fillId="2" borderId="26" xfId="0" applyFont="1" applyFill="1" applyBorder="1" applyAlignment="1" applyProtection="1">
      <alignment vertical="center" wrapText="1"/>
      <protection hidden="1"/>
    </xf>
    <xf numFmtId="0" fontId="8" fillId="8" borderId="26" xfId="0" applyFont="1" applyFill="1" applyBorder="1" applyAlignment="1" applyProtection="1">
      <alignment horizontal="center" vertical="center" wrapText="1"/>
      <protection hidden="1"/>
    </xf>
    <xf numFmtId="0" fontId="8" fillId="2" borderId="26" xfId="0" applyFont="1" applyFill="1" applyBorder="1" applyAlignment="1" applyProtection="1">
      <alignment horizontal="center" vertical="center" wrapText="1"/>
      <protection hidden="1"/>
    </xf>
    <xf numFmtId="16" fontId="8" fillId="2" borderId="26" xfId="0" applyNumberFormat="1" applyFont="1" applyFill="1" applyBorder="1" applyAlignment="1" applyProtection="1">
      <alignment horizontal="center" vertical="center" wrapText="1"/>
      <protection hidden="1"/>
    </xf>
    <xf numFmtId="0" fontId="8" fillId="2" borderId="27" xfId="0" applyFont="1" applyFill="1" applyBorder="1" applyAlignment="1" applyProtection="1">
      <alignment vertical="center" wrapText="1"/>
      <protection hidden="1"/>
    </xf>
    <xf numFmtId="0" fontId="8" fillId="0" borderId="21" xfId="0" applyFont="1" applyFill="1" applyBorder="1" applyAlignment="1">
      <alignment vertical="top" wrapText="1"/>
    </xf>
    <xf numFmtId="0" fontId="8" fillId="0" borderId="26" xfId="0" applyFont="1" applyFill="1" applyBorder="1" applyAlignment="1" applyProtection="1">
      <alignment horizontal="center" vertical="center" wrapText="1"/>
      <protection hidden="1"/>
    </xf>
    <xf numFmtId="0" fontId="8" fillId="2" borderId="27" xfId="0" applyFont="1" applyFill="1" applyBorder="1" applyAlignment="1" applyProtection="1">
      <alignment horizontal="justify" vertical="top" wrapText="1"/>
      <protection hidden="1"/>
    </xf>
    <xf numFmtId="0" fontId="8" fillId="0" borderId="0" xfId="0" applyFont="1" applyAlignment="1">
      <alignment horizontal="justify" vertical="top" wrapText="1"/>
    </xf>
    <xf numFmtId="0" fontId="8" fillId="0" borderId="21" xfId="1" applyFont="1" applyFill="1" applyBorder="1" applyAlignment="1">
      <alignment horizontal="justify" vertical="top" wrapText="1"/>
    </xf>
    <xf numFmtId="0" fontId="8" fillId="9" borderId="26" xfId="0" applyFont="1" applyFill="1" applyBorder="1" applyAlignment="1" applyProtection="1">
      <alignment horizontal="center" vertical="center" wrapText="1"/>
      <protection hidden="1"/>
    </xf>
    <xf numFmtId="0" fontId="8" fillId="0" borderId="21" xfId="1" applyFont="1" applyFill="1" applyBorder="1" applyAlignment="1">
      <alignment vertical="top" wrapText="1"/>
    </xf>
    <xf numFmtId="0" fontId="8" fillId="2" borderId="21" xfId="1" applyFont="1" applyFill="1" applyBorder="1" applyAlignment="1">
      <alignment vertical="top" wrapText="1"/>
    </xf>
    <xf numFmtId="0" fontId="8" fillId="2" borderId="21" xfId="1" applyFont="1" applyFill="1" applyBorder="1" applyAlignment="1">
      <alignment horizontal="justify" vertical="top" wrapText="1"/>
    </xf>
    <xf numFmtId="0" fontId="30" fillId="2" borderId="21" xfId="0" applyFont="1" applyFill="1" applyBorder="1" applyAlignment="1">
      <alignment horizontal="justify" vertical="top" wrapText="1"/>
    </xf>
    <xf numFmtId="0" fontId="30" fillId="2" borderId="21" xfId="0" applyFont="1" applyFill="1" applyBorder="1" applyAlignment="1">
      <alignment vertical="top" wrapText="1"/>
    </xf>
    <xf numFmtId="0" fontId="30" fillId="2" borderId="0" xfId="0" applyFont="1" applyFill="1" applyAlignment="1">
      <alignment vertical="top" wrapText="1"/>
    </xf>
    <xf numFmtId="0" fontId="31" fillId="2" borderId="21" xfId="1" applyFont="1" applyFill="1" applyBorder="1" applyAlignment="1">
      <alignment vertical="top" wrapText="1"/>
    </xf>
    <xf numFmtId="0" fontId="31" fillId="0" borderId="21" xfId="1" applyFont="1" applyFill="1" applyBorder="1" applyAlignment="1">
      <alignment vertical="top" wrapText="1"/>
    </xf>
    <xf numFmtId="0" fontId="30" fillId="0" borderId="21" xfId="0" applyFont="1" applyFill="1" applyBorder="1" applyAlignment="1">
      <alignment vertical="top" wrapText="1"/>
    </xf>
    <xf numFmtId="0" fontId="30" fillId="0" borderId="21" xfId="0" applyFont="1" applyFill="1" applyBorder="1" applyAlignment="1">
      <alignment horizontal="justify" vertical="top" wrapText="1"/>
    </xf>
    <xf numFmtId="0" fontId="30" fillId="2" borderId="21" xfId="1" applyFont="1" applyFill="1" applyBorder="1" applyAlignment="1">
      <alignment vertical="top" wrapText="1"/>
    </xf>
    <xf numFmtId="0" fontId="0" fillId="2" borderId="23" xfId="0" applyFill="1" applyBorder="1" applyAlignment="1" applyProtection="1">
      <alignment vertical="center" wrapText="1"/>
      <protection hidden="1"/>
    </xf>
    <xf numFmtId="0" fontId="8" fillId="2" borderId="24" xfId="0" applyFont="1" applyFill="1" applyBorder="1" applyAlignment="1" applyProtection="1">
      <alignment horizontal="center" vertical="center" wrapText="1"/>
      <protection hidden="1"/>
    </xf>
    <xf numFmtId="16" fontId="8" fillId="2" borderId="21" xfId="0" applyNumberFormat="1" applyFont="1" applyFill="1" applyBorder="1" applyAlignment="1" applyProtection="1">
      <alignment horizontal="center" vertical="center" wrapText="1"/>
      <protection hidden="1"/>
    </xf>
    <xf numFmtId="0" fontId="8" fillId="8" borderId="21" xfId="0" applyFont="1" applyFill="1" applyBorder="1" applyAlignment="1" applyProtection="1">
      <alignment horizontal="center" vertical="center" wrapText="1"/>
      <protection hidden="1"/>
    </xf>
    <xf numFmtId="0" fontId="0" fillId="8" borderId="21" xfId="0" applyFill="1" applyBorder="1" applyAlignment="1" applyProtection="1">
      <alignment horizontal="center" vertical="center" wrapText="1"/>
      <protection hidden="1"/>
    </xf>
    <xf numFmtId="0" fontId="8" fillId="8" borderId="2" xfId="0" applyFont="1" applyFill="1" applyBorder="1" applyAlignment="1" applyProtection="1">
      <alignment horizontal="center" vertical="center" wrapText="1"/>
      <protection hidden="1"/>
    </xf>
    <xf numFmtId="0" fontId="8" fillId="2" borderId="31" xfId="0" applyFont="1" applyFill="1" applyBorder="1" applyAlignment="1" applyProtection="1">
      <alignment horizontal="justify" vertical="top" wrapText="1"/>
      <protection hidden="1"/>
    </xf>
    <xf numFmtId="0" fontId="8" fillId="2" borderId="0" xfId="0" applyFont="1" applyFill="1" applyBorder="1" applyAlignment="1">
      <alignment horizontal="justify" vertical="top" wrapText="1"/>
    </xf>
    <xf numFmtId="0" fontId="8" fillId="0" borderId="31" xfId="0" applyFont="1" applyFill="1" applyBorder="1" applyAlignment="1" applyProtection="1">
      <alignment horizontal="justify" vertical="top" wrapText="1"/>
      <protection hidden="1"/>
    </xf>
    <xf numFmtId="0" fontId="8" fillId="0" borderId="31" xfId="0" applyFont="1" applyBorder="1" applyAlignment="1" applyProtection="1">
      <alignment horizontal="justify" vertical="top" wrapText="1"/>
      <protection hidden="1"/>
    </xf>
    <xf numFmtId="0" fontId="27" fillId="0" borderId="30" xfId="1" applyFont="1" applyFill="1" applyBorder="1" applyAlignment="1">
      <alignment vertical="center" wrapText="1"/>
    </xf>
    <xf numFmtId="9" fontId="24" fillId="15" borderId="33" xfId="2" applyFont="1" applyFill="1" applyBorder="1" applyAlignment="1">
      <alignment horizontal="center" vertical="center"/>
    </xf>
    <xf numFmtId="0" fontId="10" fillId="3" borderId="14" xfId="0" applyFont="1" applyFill="1" applyBorder="1" applyAlignment="1">
      <alignment horizontal="center" vertical="center" wrapText="1"/>
    </xf>
    <xf numFmtId="0" fontId="10" fillId="3" borderId="14" xfId="0" applyFont="1" applyFill="1" applyBorder="1" applyAlignment="1">
      <alignment horizontal="center" vertical="center"/>
    </xf>
    <xf numFmtId="0" fontId="10" fillId="3" borderId="15" xfId="0" applyFont="1" applyFill="1" applyBorder="1" applyAlignment="1">
      <alignment horizontal="center" vertical="center"/>
    </xf>
    <xf numFmtId="0" fontId="10" fillId="3" borderId="0" xfId="0" applyFont="1" applyFill="1" applyBorder="1" applyAlignment="1">
      <alignment horizontal="center" vertical="center"/>
    </xf>
    <xf numFmtId="0" fontId="10" fillId="3" borderId="22" xfId="0" applyFont="1" applyFill="1" applyBorder="1" applyAlignment="1">
      <alignment horizontal="center" vertical="center"/>
    </xf>
    <xf numFmtId="0" fontId="6" fillId="2" borderId="0" xfId="1" applyFont="1" applyFill="1" applyBorder="1" applyAlignment="1">
      <alignment horizontal="center" vertical="center" wrapText="1"/>
    </xf>
    <xf numFmtId="0" fontId="6" fillId="2" borderId="0" xfId="1" applyFont="1" applyFill="1" applyBorder="1" applyAlignment="1"/>
    <xf numFmtId="0" fontId="6" fillId="2" borderId="0" xfId="1" applyFont="1" applyFill="1" applyBorder="1" applyAlignment="1">
      <alignment horizontal="center" vertical="center"/>
    </xf>
    <xf numFmtId="0" fontId="6" fillId="2" borderId="22" xfId="1" applyFont="1" applyFill="1" applyBorder="1" applyAlignment="1">
      <alignment horizontal="center" vertical="center"/>
    </xf>
    <xf numFmtId="0" fontId="24" fillId="15" borderId="33" xfId="0" applyFont="1" applyFill="1" applyBorder="1" applyAlignment="1">
      <alignment horizontal="center"/>
    </xf>
    <xf numFmtId="0" fontId="8" fillId="0" borderId="12" xfId="0" applyFont="1" applyBorder="1" applyAlignment="1" applyProtection="1">
      <alignment horizontal="center" vertical="center" wrapText="1"/>
      <protection hidden="1"/>
    </xf>
    <xf numFmtId="0" fontId="8" fillId="0" borderId="16" xfId="0" applyFont="1" applyBorder="1" applyAlignment="1" applyProtection="1">
      <alignment horizontal="center" vertical="center" wrapText="1"/>
      <protection hidden="1"/>
    </xf>
    <xf numFmtId="0" fontId="8" fillId="0" borderId="17" xfId="0" applyFont="1" applyBorder="1" applyAlignment="1" applyProtection="1">
      <alignment horizontal="center" vertical="center" wrapText="1"/>
      <protection hidden="1"/>
    </xf>
    <xf numFmtId="0" fontId="8" fillId="17" borderId="3" xfId="0" applyFont="1" applyFill="1" applyBorder="1" applyAlignment="1" applyProtection="1">
      <alignment horizontal="center" vertical="center" wrapText="1"/>
      <protection hidden="1"/>
    </xf>
    <xf numFmtId="0" fontId="8" fillId="17" borderId="4" xfId="0" applyFont="1" applyFill="1" applyBorder="1" applyAlignment="1" applyProtection="1">
      <alignment horizontal="center" vertical="center" wrapText="1"/>
      <protection hidden="1"/>
    </xf>
    <xf numFmtId="0" fontId="5" fillId="2" borderId="10" xfId="0" applyFont="1" applyFill="1" applyBorder="1" applyAlignment="1" applyProtection="1">
      <alignment horizontal="center" vertical="center"/>
      <protection hidden="1"/>
    </xf>
    <xf numFmtId="0" fontId="5" fillId="2" borderId="9" xfId="0" applyFont="1" applyFill="1" applyBorder="1" applyAlignment="1" applyProtection="1">
      <alignment horizontal="center" vertical="center"/>
      <protection hidden="1"/>
    </xf>
    <xf numFmtId="0" fontId="10" fillId="2" borderId="13" xfId="0" applyFont="1" applyFill="1" applyBorder="1" applyAlignment="1">
      <alignment horizontal="center" vertical="center" wrapText="1"/>
    </xf>
    <xf numFmtId="0" fontId="10" fillId="2" borderId="14" xfId="0" applyFont="1" applyFill="1" applyBorder="1" applyAlignment="1">
      <alignment horizontal="center" vertical="center"/>
    </xf>
    <xf numFmtId="0" fontId="8" fillId="8" borderId="2" xfId="0" applyFont="1" applyFill="1" applyBorder="1" applyAlignment="1" applyProtection="1">
      <alignment horizontal="center" vertical="center" wrapText="1"/>
      <protection hidden="1"/>
    </xf>
    <xf numFmtId="0" fontId="8" fillId="8" borderId="3" xfId="0" applyFont="1" applyFill="1" applyBorder="1" applyAlignment="1" applyProtection="1">
      <alignment horizontal="center" vertical="center" wrapText="1"/>
      <protection hidden="1"/>
    </xf>
    <xf numFmtId="0" fontId="8" fillId="8" borderId="4" xfId="0" applyFont="1" applyFill="1" applyBorder="1" applyAlignment="1" applyProtection="1">
      <alignment horizontal="center" vertical="center" wrapText="1"/>
      <protection hidden="1"/>
    </xf>
    <xf numFmtId="0" fontId="7" fillId="6" borderId="7" xfId="0" applyFont="1" applyFill="1" applyBorder="1" applyAlignment="1" applyProtection="1">
      <alignment horizontal="center" vertical="center"/>
      <protection hidden="1"/>
    </xf>
    <xf numFmtId="0" fontId="7" fillId="6" borderId="5" xfId="0" applyFont="1" applyFill="1" applyBorder="1" applyAlignment="1" applyProtection="1">
      <alignment horizontal="center" vertical="center"/>
      <protection hidden="1"/>
    </xf>
    <xf numFmtId="0" fontId="8" fillId="9" borderId="2" xfId="0" applyFont="1" applyFill="1" applyBorder="1" applyAlignment="1" applyProtection="1">
      <alignment horizontal="center" vertical="center" wrapText="1"/>
      <protection hidden="1"/>
    </xf>
    <xf numFmtId="0" fontId="8" fillId="9" borderId="3" xfId="0" applyFont="1" applyFill="1" applyBorder="1" applyAlignment="1" applyProtection="1">
      <alignment horizontal="center" vertical="center" wrapText="1"/>
      <protection hidden="1"/>
    </xf>
    <xf numFmtId="0" fontId="8" fillId="9" borderId="4" xfId="0" applyFont="1" applyFill="1" applyBorder="1" applyAlignment="1" applyProtection="1">
      <alignment horizontal="center" vertical="center" wrapText="1"/>
      <protection hidden="1"/>
    </xf>
    <xf numFmtId="0" fontId="8" fillId="0" borderId="2" xfId="0" applyFont="1" applyBorder="1" applyAlignment="1" applyProtection="1">
      <alignment horizontal="left" vertical="center" wrapText="1"/>
      <protection hidden="1"/>
    </xf>
    <xf numFmtId="0" fontId="8" fillId="0" borderId="3" xfId="0" applyFont="1" applyBorder="1" applyAlignment="1" applyProtection="1">
      <alignment horizontal="left" vertical="center" wrapText="1"/>
      <protection hidden="1"/>
    </xf>
    <xf numFmtId="0" fontId="8" fillId="0" borderId="4" xfId="0" applyFont="1" applyBorder="1" applyAlignment="1" applyProtection="1">
      <alignment horizontal="left" vertical="center" wrapText="1"/>
      <protection hidden="1"/>
    </xf>
    <xf numFmtId="14" fontId="8" fillId="2" borderId="2" xfId="0" applyNumberFormat="1" applyFont="1" applyFill="1" applyBorder="1" applyAlignment="1" applyProtection="1">
      <alignment horizontal="center" vertical="center" wrapText="1"/>
      <protection hidden="1"/>
    </xf>
    <xf numFmtId="14" fontId="8" fillId="2" borderId="4" xfId="0" applyNumberFormat="1" applyFont="1" applyFill="1" applyBorder="1" applyAlignment="1" applyProtection="1">
      <alignment horizontal="center" vertical="center" wrapText="1"/>
      <protection hidden="1"/>
    </xf>
    <xf numFmtId="0" fontId="8" fillId="0" borderId="2" xfId="0" applyFont="1" applyBorder="1" applyAlignment="1" applyProtection="1">
      <alignment horizontal="center" vertical="center" wrapText="1"/>
      <protection hidden="1"/>
    </xf>
    <xf numFmtId="0" fontId="8" fillId="0" borderId="4" xfId="0" applyFont="1" applyBorder="1" applyAlignment="1" applyProtection="1">
      <alignment horizontal="center" vertical="center" wrapText="1"/>
      <protection hidden="1"/>
    </xf>
    <xf numFmtId="0" fontId="7" fillId="6" borderId="12" xfId="0" applyFont="1" applyFill="1" applyBorder="1" applyAlignment="1">
      <alignment horizontal="center" vertical="center" wrapText="1"/>
    </xf>
    <xf numFmtId="0" fontId="7" fillId="6" borderId="16" xfId="0" applyFont="1" applyFill="1" applyBorder="1" applyAlignment="1">
      <alignment horizontal="center" vertical="center" wrapText="1"/>
    </xf>
    <xf numFmtId="0" fontId="10" fillId="2" borderId="18" xfId="0" applyFont="1" applyFill="1" applyBorder="1" applyAlignment="1">
      <alignment horizontal="center" vertical="center" wrapText="1"/>
    </xf>
    <xf numFmtId="0" fontId="10" fillId="2" borderId="0" xfId="0" applyFont="1" applyFill="1" applyBorder="1" applyAlignment="1">
      <alignment horizontal="center" vertical="center" wrapText="1"/>
    </xf>
    <xf numFmtId="0" fontId="8" fillId="0" borderId="19" xfId="0" applyFont="1" applyBorder="1" applyAlignment="1">
      <alignment horizontal="justify" vertical="top" wrapText="1"/>
    </xf>
    <xf numFmtId="0" fontId="8" fillId="8" borderId="19" xfId="0" applyFont="1" applyFill="1" applyBorder="1" applyAlignment="1">
      <alignment horizontal="center" vertical="center" wrapText="1"/>
    </xf>
    <xf numFmtId="0" fontId="8" fillId="0" borderId="19" xfId="0" applyFont="1" applyBorder="1" applyAlignment="1">
      <alignment horizontal="center" vertical="center" wrapText="1"/>
    </xf>
    <xf numFmtId="0" fontId="5" fillId="2" borderId="18" xfId="0" applyFont="1" applyFill="1" applyBorder="1" applyAlignment="1" applyProtection="1">
      <alignment horizontal="center" vertical="center"/>
      <protection hidden="1"/>
    </xf>
    <xf numFmtId="0" fontId="5" fillId="2" borderId="0" xfId="0" applyFont="1" applyFill="1" applyBorder="1" applyAlignment="1" applyProtection="1">
      <alignment horizontal="center" vertical="center"/>
      <protection hidden="1"/>
    </xf>
    <xf numFmtId="0" fontId="7" fillId="6" borderId="20" xfId="0" applyFont="1" applyFill="1" applyBorder="1" applyAlignment="1">
      <alignment horizontal="center" vertical="center" wrapText="1"/>
    </xf>
    <xf numFmtId="0" fontId="7" fillId="6" borderId="8" xfId="0" applyFont="1" applyFill="1" applyBorder="1" applyAlignment="1">
      <alignment horizontal="center" vertical="center"/>
    </xf>
    <xf numFmtId="0" fontId="7" fillId="7" borderId="8" xfId="0" applyFont="1" applyFill="1" applyBorder="1" applyAlignment="1">
      <alignment horizontal="center" vertical="center"/>
    </xf>
    <xf numFmtId="0" fontId="11" fillId="2" borderId="21" xfId="0" applyFont="1" applyFill="1" applyBorder="1" applyAlignment="1" applyProtection="1">
      <alignment horizontal="center" vertical="center" textRotation="90"/>
      <protection hidden="1"/>
    </xf>
    <xf numFmtId="0" fontId="7" fillId="6" borderId="21" xfId="0" applyFont="1" applyFill="1" applyBorder="1" applyAlignment="1" applyProtection="1">
      <alignment horizontal="center" vertical="center"/>
      <protection hidden="1"/>
    </xf>
    <xf numFmtId="0" fontId="7" fillId="7" borderId="21" xfId="0" applyFont="1" applyFill="1" applyBorder="1" applyAlignment="1" applyProtection="1">
      <alignment horizontal="center" vertical="center"/>
      <protection hidden="1"/>
    </xf>
    <xf numFmtId="0" fontId="11" fillId="8" borderId="43" xfId="0" applyFont="1" applyFill="1" applyBorder="1" applyAlignment="1" applyProtection="1">
      <alignment horizontal="center" vertical="center" textRotation="90"/>
      <protection hidden="1"/>
    </xf>
    <xf numFmtId="0" fontId="11" fillId="8" borderId="44" xfId="0" applyFont="1" applyFill="1" applyBorder="1" applyAlignment="1" applyProtection="1">
      <alignment horizontal="center" vertical="center" textRotation="90"/>
      <protection hidden="1"/>
    </xf>
    <xf numFmtId="0" fontId="0" fillId="8" borderId="44" xfId="0" applyFill="1" applyBorder="1" applyAlignment="1">
      <alignment horizontal="center" vertical="center" textRotation="90"/>
    </xf>
    <xf numFmtId="0" fontId="0" fillId="0" borderId="44" xfId="0" applyBorder="1" applyAlignment="1">
      <alignment horizontal="center" vertical="center" textRotation="90"/>
    </xf>
    <xf numFmtId="0" fontId="0" fillId="0" borderId="45" xfId="0" applyBorder="1" applyAlignment="1">
      <alignment horizontal="center" vertical="center" textRotation="90"/>
    </xf>
    <xf numFmtId="0" fontId="7" fillId="6" borderId="30" xfId="0" applyFont="1" applyFill="1" applyBorder="1" applyAlignment="1" applyProtection="1">
      <alignment horizontal="center" vertical="center"/>
      <protection hidden="1"/>
    </xf>
    <xf numFmtId="0" fontId="7" fillId="6" borderId="23" xfId="0" applyFont="1" applyFill="1" applyBorder="1" applyAlignment="1" applyProtection="1">
      <alignment horizontal="center" vertical="center"/>
      <protection hidden="1"/>
    </xf>
    <xf numFmtId="0" fontId="21" fillId="12" borderId="21" xfId="0" applyFont="1" applyFill="1" applyBorder="1" applyAlignment="1">
      <alignment horizontal="center" vertical="center"/>
    </xf>
    <xf numFmtId="0" fontId="20" fillId="10" borderId="21" xfId="0" applyFont="1" applyFill="1" applyBorder="1" applyAlignment="1">
      <alignment horizontal="center" vertical="center" wrapText="1"/>
    </xf>
    <xf numFmtId="0" fontId="19" fillId="2" borderId="28" xfId="0" applyFont="1" applyFill="1" applyBorder="1" applyAlignment="1">
      <alignment horizontal="center" vertical="center"/>
    </xf>
    <xf numFmtId="0" fontId="19" fillId="2" borderId="29" xfId="0" applyFont="1" applyFill="1" applyBorder="1" applyAlignment="1">
      <alignment horizontal="center" vertical="center"/>
    </xf>
    <xf numFmtId="0" fontId="19" fillId="2" borderId="24" xfId="0" applyFont="1" applyFill="1" applyBorder="1" applyAlignment="1">
      <alignment horizontal="center" vertical="center"/>
    </xf>
    <xf numFmtId="0" fontId="22" fillId="10" borderId="28" xfId="0" applyFont="1" applyFill="1" applyBorder="1" applyAlignment="1">
      <alignment horizontal="center" vertical="top" wrapText="1"/>
    </xf>
    <xf numFmtId="0" fontId="22" fillId="10" borderId="29" xfId="0" applyFont="1" applyFill="1" applyBorder="1" applyAlignment="1">
      <alignment horizontal="center" vertical="top" wrapText="1"/>
    </xf>
    <xf numFmtId="0" fontId="22" fillId="10" borderId="24" xfId="0" applyFont="1" applyFill="1" applyBorder="1" applyAlignment="1">
      <alignment horizontal="center" vertical="top" wrapText="1"/>
    </xf>
    <xf numFmtId="0" fontId="8" fillId="16" borderId="30" xfId="0" applyFont="1" applyFill="1" applyBorder="1" applyAlignment="1" applyProtection="1">
      <alignment horizontal="center" vertical="center" wrapText="1"/>
      <protection hidden="1"/>
    </xf>
    <xf numFmtId="0" fontId="8" fillId="16" borderId="34" xfId="0" applyFont="1" applyFill="1" applyBorder="1" applyAlignment="1" applyProtection="1">
      <alignment horizontal="center" vertical="center" wrapText="1"/>
      <protection hidden="1"/>
    </xf>
    <xf numFmtId="0" fontId="8" fillId="8" borderId="40" xfId="0" applyFont="1" applyFill="1" applyBorder="1" applyAlignment="1" applyProtection="1">
      <alignment horizontal="center" vertical="center" wrapText="1"/>
      <protection hidden="1"/>
    </xf>
    <xf numFmtId="0" fontId="8" fillId="8" borderId="41" xfId="0" applyFont="1" applyFill="1" applyBorder="1" applyAlignment="1" applyProtection="1">
      <alignment horizontal="center" vertical="center" wrapText="1"/>
      <protection hidden="1"/>
    </xf>
    <xf numFmtId="0" fontId="8" fillId="8" borderId="42" xfId="0" applyFont="1" applyFill="1" applyBorder="1" applyAlignment="1" applyProtection="1">
      <alignment horizontal="center" vertical="center" wrapText="1"/>
      <protection hidden="1"/>
    </xf>
    <xf numFmtId="0" fontId="7" fillId="6" borderId="25" xfId="0" applyFont="1" applyFill="1" applyBorder="1" applyAlignment="1" applyProtection="1">
      <alignment horizontal="center" vertical="center"/>
      <protection hidden="1"/>
    </xf>
    <xf numFmtId="0" fontId="7" fillId="7" borderId="26" xfId="0" applyFont="1" applyFill="1" applyBorder="1" applyAlignment="1" applyProtection="1">
      <alignment horizontal="center" vertical="center"/>
      <protection hidden="1"/>
    </xf>
    <xf numFmtId="0" fontId="7" fillId="6" borderId="26" xfId="0" applyFont="1" applyFill="1" applyBorder="1" applyAlignment="1" applyProtection="1">
      <alignment horizontal="center" vertical="center"/>
      <protection hidden="1"/>
    </xf>
    <xf numFmtId="0" fontId="7" fillId="6" borderId="27" xfId="0" applyFont="1" applyFill="1" applyBorder="1" applyAlignment="1" applyProtection="1">
      <alignment horizontal="center" vertical="center"/>
      <protection hidden="1"/>
    </xf>
    <xf numFmtId="0" fontId="8" fillId="8" borderId="36" xfId="0" applyFont="1" applyFill="1" applyBorder="1" applyAlignment="1" applyProtection="1">
      <alignment horizontal="center" vertical="center" wrapText="1"/>
      <protection hidden="1"/>
    </xf>
    <xf numFmtId="0" fontId="8" fillId="8" borderId="37" xfId="0" applyFont="1" applyFill="1" applyBorder="1" applyAlignment="1" applyProtection="1">
      <alignment horizontal="center" vertical="center" wrapText="1"/>
      <protection hidden="1"/>
    </xf>
    <xf numFmtId="0" fontId="8" fillId="8" borderId="38" xfId="0" applyFont="1" applyFill="1" applyBorder="1" applyAlignment="1" applyProtection="1">
      <alignment horizontal="center" vertical="center" wrapText="1"/>
      <protection hidden="1"/>
    </xf>
    <xf numFmtId="0" fontId="8" fillId="9" borderId="25" xfId="0" applyFont="1" applyFill="1" applyBorder="1" applyAlignment="1" applyProtection="1">
      <alignment horizontal="center" vertical="center" wrapText="1"/>
      <protection hidden="1"/>
    </xf>
  </cellXfs>
  <cellStyles count="3">
    <cellStyle name="Hipervínculo" xfId="1" builtinId="8"/>
    <cellStyle name="Normal" xfId="0" builtinId="0"/>
    <cellStyle name="Porcentaje" xfId="2" builtinId="5"/>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hyperlink" Target="#'Componente 4'!A1"/><Relationship Id="rId13" Type="http://schemas.openxmlformats.org/officeDocument/2006/relationships/hyperlink" Target="#'Cronograma Particip. Rendici&#243;n'!A1"/><Relationship Id="rId3" Type="http://schemas.openxmlformats.org/officeDocument/2006/relationships/image" Target="../media/image2.png"/><Relationship Id="rId7" Type="http://schemas.openxmlformats.org/officeDocument/2006/relationships/image" Target="../media/image4.png"/><Relationship Id="rId12" Type="http://schemas.openxmlformats.org/officeDocument/2006/relationships/image" Target="../media/image6.png"/><Relationship Id="rId2" Type="http://schemas.openxmlformats.org/officeDocument/2006/relationships/hyperlink" Target="#'Componente 1'!A1"/><Relationship Id="rId1" Type="http://schemas.openxmlformats.org/officeDocument/2006/relationships/image" Target="../media/image1.png"/><Relationship Id="rId6" Type="http://schemas.openxmlformats.org/officeDocument/2006/relationships/hyperlink" Target="#'Componente 2'!A1"/><Relationship Id="rId11" Type="http://schemas.openxmlformats.org/officeDocument/2006/relationships/hyperlink" Target="#'Componente 5'!A1"/><Relationship Id="rId5" Type="http://schemas.openxmlformats.org/officeDocument/2006/relationships/image" Target="../media/image3.png"/><Relationship Id="rId10" Type="http://schemas.microsoft.com/office/2007/relationships/hdphoto" Target="../media/hdphoto1.wdp"/><Relationship Id="rId4" Type="http://schemas.openxmlformats.org/officeDocument/2006/relationships/hyperlink" Target="#'Componente 3'!A1"/><Relationship Id="rId9" Type="http://schemas.openxmlformats.org/officeDocument/2006/relationships/image" Target="../media/image5.png"/><Relationship Id="rId14" Type="http://schemas.openxmlformats.org/officeDocument/2006/relationships/image" Target="../media/image7.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2.png"/><Relationship Id="rId1" Type="http://schemas.openxmlformats.org/officeDocument/2006/relationships/hyperlink" Target="#'Seguimiento Plan Anticorrupci&#243;n'!A1"/></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hyperlink" Target="#'Seguimiento Plan Anticorrupci&#243;n'!A1"/></Relationships>
</file>

<file path=xl/drawings/_rels/drawing4.xml.rels><?xml version="1.0" encoding="UTF-8" standalone="yes"?>
<Relationships xmlns="http://schemas.openxmlformats.org/package/2006/relationships"><Relationship Id="rId3" Type="http://schemas.openxmlformats.org/officeDocument/2006/relationships/hyperlink" Target="#'Seguimiento Plan Anticorrupci&#243;n'!A1"/><Relationship Id="rId2" Type="http://schemas.openxmlformats.org/officeDocument/2006/relationships/image" Target="../media/image10.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Seguimiento Plan Anticorrupci&#243;n'!A1"/></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microsoft.com/office/2007/relationships/hdphoto" Target="../media/hdphoto2.wdp"/><Relationship Id="rId1" Type="http://schemas.openxmlformats.org/officeDocument/2006/relationships/image" Target="../media/image12.png"/><Relationship Id="rId4" Type="http://schemas.openxmlformats.org/officeDocument/2006/relationships/hyperlink" Target="#'Seguimiento Plan Anticorrupci&#243;n'!A1"/></Relationships>
</file>

<file path=xl/drawings/_rels/drawing7.xml.rels><?xml version="1.0" encoding="UTF-8" standalone="yes"?>
<Relationships xmlns="http://schemas.openxmlformats.org/package/2006/relationships"><Relationship Id="rId3" Type="http://schemas.openxmlformats.org/officeDocument/2006/relationships/hyperlink" Target="#'Seguimiento Plan Anticorrupci&#243;n'!A1"/><Relationship Id="rId2" Type="http://schemas.openxmlformats.org/officeDocument/2006/relationships/image" Target="../media/image8.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604837</xdr:colOff>
      <xdr:row>2</xdr:row>
      <xdr:rowOff>10837</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276724" cy="877612"/>
        </a:xfrm>
        <a:prstGeom prst="rect">
          <a:avLst/>
        </a:prstGeom>
      </xdr:spPr>
    </xdr:pic>
    <xdr:clientData/>
  </xdr:twoCellAnchor>
  <xdr:twoCellAnchor editAs="oneCell">
    <xdr:from>
      <xdr:col>2</xdr:col>
      <xdr:colOff>714686</xdr:colOff>
      <xdr:row>2</xdr:row>
      <xdr:rowOff>358261</xdr:rowOff>
    </xdr:from>
    <xdr:to>
      <xdr:col>3</xdr:col>
      <xdr:colOff>237119</xdr:colOff>
      <xdr:row>6</xdr:row>
      <xdr:rowOff>179580</xdr:rowOff>
    </xdr:to>
    <xdr:pic>
      <xdr:nvPicPr>
        <xdr:cNvPr id="3" name="Imagen 2">
          <a:hlinkClick xmlns:r="http://schemas.openxmlformats.org/officeDocument/2006/relationships" r:id="rId2"/>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547" t="18686" r="19621" b="20283"/>
        <a:stretch/>
      </xdr:blipFill>
      <xdr:spPr>
        <a:xfrm rot="1658057">
          <a:off x="2410136" y="1225036"/>
          <a:ext cx="522558" cy="792869"/>
        </a:xfrm>
        <a:prstGeom prst="rect">
          <a:avLst/>
        </a:prstGeom>
      </xdr:spPr>
    </xdr:pic>
    <xdr:clientData/>
  </xdr:twoCellAnchor>
  <xdr:twoCellAnchor editAs="oneCell">
    <xdr:from>
      <xdr:col>13</xdr:col>
      <xdr:colOff>47625</xdr:colOff>
      <xdr:row>2</xdr:row>
      <xdr:rowOff>375422</xdr:rowOff>
    </xdr:from>
    <xdr:to>
      <xdr:col>14</xdr:col>
      <xdr:colOff>466726</xdr:colOff>
      <xdr:row>7</xdr:row>
      <xdr:rowOff>85725</xdr:rowOff>
    </xdr:to>
    <xdr:pic>
      <xdr:nvPicPr>
        <xdr:cNvPr id="4" name="Imagen 3">
          <a:hlinkClick xmlns:r="http://schemas.openxmlformats.org/officeDocument/2006/relationships" r:id="rId4"/>
        </xdr:cNvPr>
        <xdr:cNvPicPr>
          <a:picLocks noChangeAspect="1"/>
        </xdr:cNvPicPr>
      </xdr:nvPicPr>
      <xdr:blipFill>
        <a:blip xmlns:r="http://schemas.openxmlformats.org/officeDocument/2006/relationships" r:embed="rId5" cstate="screen">
          <a:grayscl/>
          <a:extLst>
            <a:ext uri="{28A0092B-C50C-407E-A947-70E740481C1C}">
              <a14:useLocalDpi xmlns:a14="http://schemas.microsoft.com/office/drawing/2010/main"/>
            </a:ext>
          </a:extLst>
        </a:blip>
        <a:stretch>
          <a:fillRect/>
        </a:stretch>
      </xdr:blipFill>
      <xdr:spPr>
        <a:xfrm>
          <a:off x="10982325" y="1242197"/>
          <a:ext cx="1266825" cy="872353"/>
        </a:xfrm>
        <a:prstGeom prst="rect">
          <a:avLst/>
        </a:prstGeom>
      </xdr:spPr>
    </xdr:pic>
    <xdr:clientData/>
  </xdr:twoCellAnchor>
  <xdr:twoCellAnchor editAs="oneCell">
    <xdr:from>
      <xdr:col>7</xdr:col>
      <xdr:colOff>238125</xdr:colOff>
      <xdr:row>2</xdr:row>
      <xdr:rowOff>317063</xdr:rowOff>
    </xdr:from>
    <xdr:to>
      <xdr:col>8</xdr:col>
      <xdr:colOff>628650</xdr:colOff>
      <xdr:row>7</xdr:row>
      <xdr:rowOff>305033</xdr:rowOff>
    </xdr:to>
    <xdr:pic>
      <xdr:nvPicPr>
        <xdr:cNvPr id="5" name="Imagen 4" descr="iconos-Ana-19.png">
          <a:hlinkClick xmlns:r="http://schemas.openxmlformats.org/officeDocument/2006/relationships" r:id="rId6"/>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619875" y="1098113"/>
          <a:ext cx="1238250" cy="1150020"/>
        </a:xfrm>
        <a:prstGeom prst="rect">
          <a:avLst/>
        </a:prstGeom>
      </xdr:spPr>
    </xdr:pic>
    <xdr:clientData/>
  </xdr:twoCellAnchor>
  <xdr:twoCellAnchor editAs="oneCell">
    <xdr:from>
      <xdr:col>2</xdr:col>
      <xdr:colOff>9525</xdr:colOff>
      <xdr:row>12</xdr:row>
      <xdr:rowOff>65125</xdr:rowOff>
    </xdr:from>
    <xdr:to>
      <xdr:col>3</xdr:col>
      <xdr:colOff>771525</xdr:colOff>
      <xdr:row>17</xdr:row>
      <xdr:rowOff>66674</xdr:rowOff>
    </xdr:to>
    <xdr:pic>
      <xdr:nvPicPr>
        <xdr:cNvPr id="6" name="Imagen 5">
          <a:hlinkClick xmlns:r="http://schemas.openxmlformats.org/officeDocument/2006/relationships" r:id="rId8"/>
        </xdr:cNvPr>
        <xdr:cNvPicPr>
          <a:picLocks noChangeAspect="1"/>
        </xdr:cNvPicPr>
      </xdr:nvPicPr>
      <xdr:blipFill rotWithShape="1">
        <a:blip xmlns:r="http://schemas.openxmlformats.org/officeDocument/2006/relationships" r:embed="rId9" cstate="print">
          <a:clrChange>
            <a:clrFrom>
              <a:srgbClr val="E6E6E6"/>
            </a:clrFrom>
            <a:clrTo>
              <a:srgbClr val="E6E6E6">
                <a:alpha val="0"/>
              </a:srgbClr>
            </a:clrTo>
          </a:clrChange>
          <a:duotone>
            <a:prstClr val="black"/>
            <a:srgbClr val="D9C3A5">
              <a:tint val="50000"/>
              <a:satMod val="180000"/>
            </a:srgbClr>
          </a:duotone>
          <a:extLst>
            <a:ext uri="{BEBA8EAE-BF5A-486C-A8C5-ECC9F3942E4B}">
              <a14:imgProps xmlns:a14="http://schemas.microsoft.com/office/drawing/2010/main">
                <a14:imgLayer r:embed="rId10">
                  <a14:imgEffect>
                    <a14:brightnessContrast bright="-20000" contrast="40000"/>
                  </a14:imgEffect>
                </a14:imgLayer>
              </a14:imgProps>
            </a:ext>
            <a:ext uri="{28A0092B-C50C-407E-A947-70E740481C1C}">
              <a14:useLocalDpi xmlns:a14="http://schemas.microsoft.com/office/drawing/2010/main" val="0"/>
            </a:ext>
          </a:extLst>
        </a:blip>
        <a:srcRect l="61346" t="2815" r="2128" b="70074"/>
        <a:stretch/>
      </xdr:blipFill>
      <xdr:spPr>
        <a:xfrm>
          <a:off x="1704975" y="3541750"/>
          <a:ext cx="1762125" cy="954049"/>
        </a:xfrm>
        <a:prstGeom prst="rect">
          <a:avLst/>
        </a:prstGeom>
      </xdr:spPr>
    </xdr:pic>
    <xdr:clientData/>
  </xdr:twoCellAnchor>
  <xdr:twoCellAnchor editAs="oneCell">
    <xdr:from>
      <xdr:col>7</xdr:col>
      <xdr:colOff>257176</xdr:colOff>
      <xdr:row>12</xdr:row>
      <xdr:rowOff>142875</xdr:rowOff>
    </xdr:from>
    <xdr:to>
      <xdr:col>8</xdr:col>
      <xdr:colOff>613687</xdr:colOff>
      <xdr:row>16</xdr:row>
      <xdr:rowOff>152128</xdr:rowOff>
    </xdr:to>
    <xdr:pic>
      <xdr:nvPicPr>
        <xdr:cNvPr id="7" name="Imagen 6">
          <a:hlinkClick xmlns:r="http://schemas.openxmlformats.org/officeDocument/2006/relationships" r:id="rId11"/>
        </xdr:cNvPr>
        <xdr:cNvPicPr>
          <a:picLocks noChangeAspect="1"/>
        </xdr:cNvPicPr>
      </xdr:nvPicPr>
      <xdr:blipFill>
        <a:blip xmlns:r="http://schemas.openxmlformats.org/officeDocument/2006/relationships" r:embed="rId12"/>
        <a:stretch>
          <a:fillRect/>
        </a:stretch>
      </xdr:blipFill>
      <xdr:spPr>
        <a:xfrm>
          <a:off x="6715126" y="3619500"/>
          <a:ext cx="1204236" cy="771253"/>
        </a:xfrm>
        <a:prstGeom prst="rect">
          <a:avLst/>
        </a:prstGeom>
      </xdr:spPr>
    </xdr:pic>
    <xdr:clientData/>
  </xdr:twoCellAnchor>
  <xdr:oneCellAnchor>
    <xdr:from>
      <xdr:col>12</xdr:col>
      <xdr:colOff>469328</xdr:colOff>
      <xdr:row>16</xdr:row>
      <xdr:rowOff>123825</xdr:rowOff>
    </xdr:from>
    <xdr:ext cx="1812356" cy="609013"/>
    <xdr:sp macro="" textlink="">
      <xdr:nvSpPr>
        <xdr:cNvPr id="8" name="CuadroTexto 7">
          <a:hlinkClick xmlns:r="http://schemas.openxmlformats.org/officeDocument/2006/relationships" r:id="rId13"/>
        </xdr:cNvPr>
        <xdr:cNvSpPr txBox="1"/>
      </xdr:nvSpPr>
      <xdr:spPr>
        <a:xfrm>
          <a:off x="10718228" y="4362450"/>
          <a:ext cx="181235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s-CO" sz="1100" b="1">
              <a:latin typeface="+mn-lt"/>
            </a:rPr>
            <a:t>Cronograma de actividades</a:t>
          </a:r>
          <a:r>
            <a:rPr lang="es-CO" sz="1100" b="1" baseline="0">
              <a:latin typeface="+mn-lt"/>
            </a:rPr>
            <a:t> </a:t>
          </a:r>
        </a:p>
        <a:p>
          <a:pPr algn="ctr"/>
          <a:r>
            <a:rPr lang="es-CO" sz="1100" b="1" baseline="0">
              <a:latin typeface="+mn-lt"/>
            </a:rPr>
            <a:t>Participación Ciudadana</a:t>
          </a:r>
        </a:p>
        <a:p>
          <a:pPr algn="ctr"/>
          <a:r>
            <a:rPr lang="es-CO" sz="1100" b="1" baseline="0">
              <a:latin typeface="+mn-lt"/>
            </a:rPr>
            <a:t>y Rendición de Cuentas</a:t>
          </a:r>
          <a:endParaRPr lang="es-CO" sz="1100" b="1">
            <a:latin typeface="+mn-lt"/>
          </a:endParaRPr>
        </a:p>
      </xdr:txBody>
    </xdr:sp>
    <xdr:clientData/>
  </xdr:oneCellAnchor>
  <xdr:twoCellAnchor editAs="oneCell">
    <xdr:from>
      <xdr:col>13</xdr:col>
      <xdr:colOff>393129</xdr:colOff>
      <xdr:row>12</xdr:row>
      <xdr:rowOff>6757</xdr:rowOff>
    </xdr:from>
    <xdr:to>
      <xdr:col>14</xdr:col>
      <xdr:colOff>171451</xdr:colOff>
      <xdr:row>16</xdr:row>
      <xdr:rowOff>37618</xdr:rowOff>
    </xdr:to>
    <xdr:pic>
      <xdr:nvPicPr>
        <xdr:cNvPr id="9" name="Imagen 8">
          <a:hlinkClick xmlns:r="http://schemas.openxmlformats.org/officeDocument/2006/relationships" r:id="rId13"/>
        </xdr:cNvPr>
        <xdr:cNvPicPr>
          <a:picLocks noChangeAspect="1"/>
        </xdr:cNvPicPr>
      </xdr:nvPicPr>
      <xdr:blipFill>
        <a:blip xmlns:r="http://schemas.openxmlformats.org/officeDocument/2006/relationships" r:embed="rId14"/>
        <a:stretch>
          <a:fillRect/>
        </a:stretch>
      </xdr:blipFill>
      <xdr:spPr>
        <a:xfrm>
          <a:off x="11327829" y="3483382"/>
          <a:ext cx="626046" cy="79286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2709863</xdr:colOff>
      <xdr:row>0</xdr:row>
      <xdr:rowOff>828675</xdr:rowOff>
    </xdr:from>
    <xdr:to>
      <xdr:col>6</xdr:col>
      <xdr:colOff>4100513</xdr:colOff>
      <xdr:row>1</xdr:row>
      <xdr:rowOff>371475</xdr:rowOff>
    </xdr:to>
    <xdr:sp macro="" textlink="">
      <xdr:nvSpPr>
        <xdr:cNvPr id="2" name="Flecha izquierda 1">
          <a:hlinkClick xmlns:r="http://schemas.openxmlformats.org/officeDocument/2006/relationships" r:id="rId1"/>
        </xdr:cNvPr>
        <xdr:cNvSpPr/>
      </xdr:nvSpPr>
      <xdr:spPr>
        <a:xfrm>
          <a:off x="13342144" y="828675"/>
          <a:ext cx="1390650" cy="423863"/>
        </a:xfrm>
        <a:prstGeom prst="leftArrow">
          <a:avLst/>
        </a:prstGeom>
        <a:solidFill>
          <a:schemeClr val="accent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    Volver al Plan </a:t>
          </a:r>
        </a:p>
      </xdr:txBody>
    </xdr:sp>
    <xdr:clientData/>
  </xdr:twoCellAnchor>
  <xdr:twoCellAnchor editAs="oneCell">
    <xdr:from>
      <xdr:col>6</xdr:col>
      <xdr:colOff>1494684</xdr:colOff>
      <xdr:row>0</xdr:row>
      <xdr:rowOff>737595</xdr:rowOff>
    </xdr:from>
    <xdr:to>
      <xdr:col>6</xdr:col>
      <xdr:colOff>2055126</xdr:colOff>
      <xdr:row>1</xdr:row>
      <xdr:rowOff>702120</xdr:rowOff>
    </xdr:to>
    <xdr:pic>
      <xdr:nvPicPr>
        <xdr:cNvPr id="3" name="Imagen 2"/>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1547" t="18686" r="19621" b="20283"/>
        <a:stretch/>
      </xdr:blipFill>
      <xdr:spPr>
        <a:xfrm rot="1658057">
          <a:off x="12126965" y="737595"/>
          <a:ext cx="560442" cy="845588"/>
        </a:xfrm>
        <a:prstGeom prst="rect">
          <a:avLst/>
        </a:prstGeom>
      </xdr:spPr>
    </xdr:pic>
    <xdr:clientData/>
  </xdr:twoCellAnchor>
  <xdr:twoCellAnchor editAs="oneCell">
    <xdr:from>
      <xdr:col>0</xdr:col>
      <xdr:colOff>57150</xdr:colOff>
      <xdr:row>0</xdr:row>
      <xdr:rowOff>19049</xdr:rowOff>
    </xdr:from>
    <xdr:to>
      <xdr:col>1</xdr:col>
      <xdr:colOff>28575</xdr:colOff>
      <xdr:row>0</xdr:row>
      <xdr:rowOff>464852</xdr:rowOff>
    </xdr:to>
    <xdr:pic>
      <xdr:nvPicPr>
        <xdr:cNvPr id="4" name="Imagen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7150" y="19049"/>
          <a:ext cx="2124075" cy="44580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1000124</xdr:colOff>
      <xdr:row>0</xdr:row>
      <xdr:rowOff>0</xdr:rowOff>
    </xdr:from>
    <xdr:to>
      <xdr:col>10</xdr:col>
      <xdr:colOff>2238376</xdr:colOff>
      <xdr:row>0</xdr:row>
      <xdr:rowOff>504825</xdr:rowOff>
    </xdr:to>
    <xdr:sp macro="" textlink="">
      <xdr:nvSpPr>
        <xdr:cNvPr id="3" name="Flecha izquierda 2">
          <a:hlinkClick xmlns:r="http://schemas.openxmlformats.org/officeDocument/2006/relationships" r:id="rId1"/>
        </xdr:cNvPr>
        <xdr:cNvSpPr/>
      </xdr:nvSpPr>
      <xdr:spPr>
        <a:xfrm>
          <a:off x="15725774" y="0"/>
          <a:ext cx="1238252" cy="504825"/>
        </a:xfrm>
        <a:prstGeom prst="leftArrow">
          <a:avLst/>
        </a:prstGeom>
        <a:solidFill>
          <a:schemeClr val="accent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    Volver al Plan </a:t>
          </a:r>
        </a:p>
      </xdr:txBody>
    </xdr:sp>
    <xdr:clientData/>
  </xdr:twoCellAnchor>
  <xdr:twoCellAnchor editAs="oneCell">
    <xdr:from>
      <xdr:col>6</xdr:col>
      <xdr:colOff>1587533</xdr:colOff>
      <xdr:row>0</xdr:row>
      <xdr:rowOff>664030</xdr:rowOff>
    </xdr:from>
    <xdr:to>
      <xdr:col>8</xdr:col>
      <xdr:colOff>403429</xdr:colOff>
      <xdr:row>2</xdr:row>
      <xdr:rowOff>92688</xdr:rowOff>
    </xdr:to>
    <xdr:pic>
      <xdr:nvPicPr>
        <xdr:cNvPr id="6" name="Imagen 5" descr="iconos-Ana-19.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711716">
          <a:off x="11017283" y="664030"/>
          <a:ext cx="1292396" cy="1200308"/>
        </a:xfrm>
        <a:prstGeom prst="rect">
          <a:avLst/>
        </a:prstGeom>
      </xdr:spPr>
    </xdr:pic>
    <xdr:clientData/>
  </xdr:twoCellAnchor>
  <xdr:twoCellAnchor editAs="oneCell">
    <xdr:from>
      <xdr:col>0</xdr:col>
      <xdr:colOff>28575</xdr:colOff>
      <xdr:row>0</xdr:row>
      <xdr:rowOff>28575</xdr:rowOff>
    </xdr:from>
    <xdr:to>
      <xdr:col>2</xdr:col>
      <xdr:colOff>0</xdr:colOff>
      <xdr:row>0</xdr:row>
      <xdr:rowOff>474378</xdr:rowOff>
    </xdr:to>
    <xdr:pic>
      <xdr:nvPicPr>
        <xdr:cNvPr id="9" name="Imagen 8"/>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575" y="28575"/>
          <a:ext cx="2124075" cy="44580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278823</xdr:colOff>
      <xdr:row>0</xdr:row>
      <xdr:rowOff>623455</xdr:rowOff>
    </xdr:from>
    <xdr:to>
      <xdr:col>12</xdr:col>
      <xdr:colOff>698788</xdr:colOff>
      <xdr:row>1</xdr:row>
      <xdr:rowOff>609983</xdr:rowOff>
    </xdr:to>
    <xdr:pic>
      <xdr:nvPicPr>
        <xdr:cNvPr id="3" name="Imagen 2"/>
        <xdr:cNvPicPr>
          <a:picLocks noChangeAspect="1"/>
        </xdr:cNvPicPr>
      </xdr:nvPicPr>
      <xdr:blipFill>
        <a:blip xmlns:r="http://schemas.openxmlformats.org/officeDocument/2006/relationships" r:embed="rId1" cstate="screen">
          <a:grayscl/>
          <a:extLst>
            <a:ext uri="{28A0092B-C50C-407E-A947-70E740481C1C}">
              <a14:useLocalDpi xmlns:a14="http://schemas.microsoft.com/office/drawing/2010/main"/>
            </a:ext>
          </a:extLst>
        </a:blip>
        <a:stretch>
          <a:fillRect/>
        </a:stretch>
      </xdr:blipFill>
      <xdr:spPr>
        <a:xfrm>
          <a:off x="11085368" y="623455"/>
          <a:ext cx="1268556" cy="869755"/>
        </a:xfrm>
        <a:prstGeom prst="rect">
          <a:avLst/>
        </a:prstGeom>
      </xdr:spPr>
    </xdr:pic>
    <xdr:clientData/>
  </xdr:twoCellAnchor>
  <xdr:twoCellAnchor editAs="oneCell">
    <xdr:from>
      <xdr:col>0</xdr:col>
      <xdr:colOff>38100</xdr:colOff>
      <xdr:row>0</xdr:row>
      <xdr:rowOff>9525</xdr:rowOff>
    </xdr:from>
    <xdr:to>
      <xdr:col>1</xdr:col>
      <xdr:colOff>1123950</xdr:colOff>
      <xdr:row>0</xdr:row>
      <xdr:rowOff>455328</xdr:rowOff>
    </xdr:to>
    <xdr:pic>
      <xdr:nvPicPr>
        <xdr:cNvPr id="8" name="Imagen 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 y="9525"/>
          <a:ext cx="2124075" cy="445803"/>
        </a:xfrm>
        <a:prstGeom prst="rect">
          <a:avLst/>
        </a:prstGeom>
      </xdr:spPr>
    </xdr:pic>
    <xdr:clientData/>
  </xdr:twoCellAnchor>
  <xdr:twoCellAnchor>
    <xdr:from>
      <xdr:col>13</xdr:col>
      <xdr:colOff>790575</xdr:colOff>
      <xdr:row>0</xdr:row>
      <xdr:rowOff>66675</xdr:rowOff>
    </xdr:from>
    <xdr:to>
      <xdr:col>13</xdr:col>
      <xdr:colOff>2028827</xdr:colOff>
      <xdr:row>0</xdr:row>
      <xdr:rowOff>571500</xdr:rowOff>
    </xdr:to>
    <xdr:sp macro="" textlink="">
      <xdr:nvSpPr>
        <xdr:cNvPr id="9" name="Flecha izquierda 8">
          <a:hlinkClick xmlns:r="http://schemas.openxmlformats.org/officeDocument/2006/relationships" r:id="rId3"/>
        </xdr:cNvPr>
        <xdr:cNvSpPr/>
      </xdr:nvSpPr>
      <xdr:spPr>
        <a:xfrm>
          <a:off x="14582775" y="66675"/>
          <a:ext cx="1238252" cy="504825"/>
        </a:xfrm>
        <a:prstGeom prst="leftArrow">
          <a:avLst/>
        </a:prstGeom>
        <a:solidFill>
          <a:schemeClr val="accent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    Volver al Plan </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152400</xdr:colOff>
      <xdr:row>1</xdr:row>
      <xdr:rowOff>0</xdr:rowOff>
    </xdr:from>
    <xdr:to>
      <xdr:col>3</xdr:col>
      <xdr:colOff>548386</xdr:colOff>
      <xdr:row>3</xdr:row>
      <xdr:rowOff>142875</xdr:rowOff>
    </xdr:to>
    <xdr:grpSp>
      <xdr:nvGrpSpPr>
        <xdr:cNvPr id="2" name="Grupo 1">
          <a:hlinkClick xmlns:r="http://schemas.openxmlformats.org/officeDocument/2006/relationships" r:id="rId1"/>
        </xdr:cNvPr>
        <xdr:cNvGrpSpPr/>
      </xdr:nvGrpSpPr>
      <xdr:grpSpPr>
        <a:xfrm>
          <a:off x="2152650" y="619125"/>
          <a:ext cx="1419924" cy="523875"/>
          <a:chOff x="257175" y="85725"/>
          <a:chExt cx="1352550" cy="723900"/>
        </a:xfrm>
      </xdr:grpSpPr>
      <xdr:sp macro="" textlink="">
        <xdr:nvSpPr>
          <xdr:cNvPr id="3" name="Flecha a la derecha con bandas 2"/>
          <xdr:cNvSpPr/>
        </xdr:nvSpPr>
        <xdr:spPr>
          <a:xfrm rot="10800000">
            <a:off x="257175" y="85725"/>
            <a:ext cx="1352550" cy="723900"/>
          </a:xfrm>
          <a:prstGeom prst="stripedRightArrow">
            <a:avLst/>
          </a:prstGeom>
          <a:noFill/>
          <a:ln w="28575">
            <a:solidFill>
              <a:srgbClr val="3366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4" name="CuadroTexto 3"/>
          <xdr:cNvSpPr txBox="1"/>
        </xdr:nvSpPr>
        <xdr:spPr>
          <a:xfrm>
            <a:off x="491683" y="282113"/>
            <a:ext cx="904875"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solidFill>
                  <a:srgbClr val="3366CC"/>
                </a:solidFill>
              </a:rPr>
              <a:t>Volver al Plan</a:t>
            </a:r>
          </a:p>
        </xdr:txBody>
      </xdr:sp>
    </xdr:grpSp>
    <xdr:clientData/>
  </xdr:twoCellAnchor>
  <xdr:twoCellAnchor editAs="oneCell">
    <xdr:from>
      <xdr:col>13</xdr:col>
      <xdr:colOff>419100</xdr:colOff>
      <xdr:row>0</xdr:row>
      <xdr:rowOff>133350</xdr:rowOff>
    </xdr:from>
    <xdr:to>
      <xdr:col>13</xdr:col>
      <xdr:colOff>419100</xdr:colOff>
      <xdr:row>2</xdr:row>
      <xdr:rowOff>9525</xdr:rowOff>
    </xdr:to>
    <xdr:pic>
      <xdr:nvPicPr>
        <xdr:cNvPr id="5" name="Imagen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859000" y="133350"/>
          <a:ext cx="2504023" cy="5334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1911350</xdr:colOff>
      <xdr:row>0</xdr:row>
      <xdr:rowOff>720975</xdr:rowOff>
    </xdr:from>
    <xdr:to>
      <xdr:col>9</xdr:col>
      <xdr:colOff>749301</xdr:colOff>
      <xdr:row>1</xdr:row>
      <xdr:rowOff>758257</xdr:rowOff>
    </xdr:to>
    <xdr:pic>
      <xdr:nvPicPr>
        <xdr:cNvPr id="4" name="Imagen 3"/>
        <xdr:cNvPicPr>
          <a:picLocks noChangeAspect="1"/>
        </xdr:cNvPicPr>
      </xdr:nvPicPr>
      <xdr:blipFill rotWithShape="1">
        <a:blip xmlns:r="http://schemas.openxmlformats.org/officeDocument/2006/relationships" r:embed="rId1" cstate="print">
          <a:clrChange>
            <a:clrFrom>
              <a:srgbClr val="E6E6E6"/>
            </a:clrFrom>
            <a:clrTo>
              <a:srgbClr val="E6E6E6">
                <a:alpha val="0"/>
              </a:srgbClr>
            </a:clrTo>
          </a:clrChange>
          <a:duotone>
            <a:prstClr val="black"/>
            <a:srgbClr val="D9C3A5">
              <a:tint val="50000"/>
              <a:satMod val="180000"/>
            </a:srgbClr>
          </a:duotone>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l="61346" t="2815" r="2128" b="70074"/>
        <a:stretch/>
      </xdr:blipFill>
      <xdr:spPr>
        <a:xfrm>
          <a:off x="12600517" y="720975"/>
          <a:ext cx="1706034" cy="926282"/>
        </a:xfrm>
        <a:prstGeom prst="rect">
          <a:avLst/>
        </a:prstGeom>
      </xdr:spPr>
    </xdr:pic>
    <xdr:clientData/>
  </xdr:twoCellAnchor>
  <xdr:twoCellAnchor editAs="oneCell">
    <xdr:from>
      <xdr:col>0</xdr:col>
      <xdr:colOff>0</xdr:colOff>
      <xdr:row>0</xdr:row>
      <xdr:rowOff>0</xdr:rowOff>
    </xdr:from>
    <xdr:to>
      <xdr:col>2</xdr:col>
      <xdr:colOff>247650</xdr:colOff>
      <xdr:row>0</xdr:row>
      <xdr:rowOff>445803</xdr:rowOff>
    </xdr:to>
    <xdr:pic>
      <xdr:nvPicPr>
        <xdr:cNvPr id="5" name="Imagen 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124075" cy="445803"/>
        </a:xfrm>
        <a:prstGeom prst="rect">
          <a:avLst/>
        </a:prstGeom>
      </xdr:spPr>
    </xdr:pic>
    <xdr:clientData/>
  </xdr:twoCellAnchor>
  <xdr:twoCellAnchor>
    <xdr:from>
      <xdr:col>9</xdr:col>
      <xdr:colOff>1398059</xdr:colOff>
      <xdr:row>0</xdr:row>
      <xdr:rowOff>327025</xdr:rowOff>
    </xdr:from>
    <xdr:to>
      <xdr:col>9</xdr:col>
      <xdr:colOff>2741085</xdr:colOff>
      <xdr:row>1</xdr:row>
      <xdr:rowOff>76200</xdr:rowOff>
    </xdr:to>
    <xdr:sp macro="" textlink="">
      <xdr:nvSpPr>
        <xdr:cNvPr id="8" name="Flecha izquierda 7">
          <a:hlinkClick xmlns:r="http://schemas.openxmlformats.org/officeDocument/2006/relationships" r:id="rId4"/>
        </xdr:cNvPr>
        <xdr:cNvSpPr/>
      </xdr:nvSpPr>
      <xdr:spPr>
        <a:xfrm>
          <a:off x="14955309" y="327025"/>
          <a:ext cx="1343026" cy="638175"/>
        </a:xfrm>
        <a:prstGeom prst="leftArrow">
          <a:avLst/>
        </a:prstGeom>
        <a:solidFill>
          <a:schemeClr val="accent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    Volver al Plan </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495299</xdr:colOff>
      <xdr:row>0</xdr:row>
      <xdr:rowOff>723092</xdr:rowOff>
    </xdr:from>
    <xdr:to>
      <xdr:col>7</xdr:col>
      <xdr:colOff>1685924</xdr:colOff>
      <xdr:row>1</xdr:row>
      <xdr:rowOff>599803</xdr:rowOff>
    </xdr:to>
    <xdr:pic>
      <xdr:nvPicPr>
        <xdr:cNvPr id="3" name="Imagen 2"/>
        <xdr:cNvPicPr>
          <a:picLocks noChangeAspect="1"/>
        </xdr:cNvPicPr>
      </xdr:nvPicPr>
      <xdr:blipFill>
        <a:blip xmlns:r="http://schemas.openxmlformats.org/officeDocument/2006/relationships" r:embed="rId1"/>
        <a:stretch>
          <a:fillRect/>
        </a:stretch>
      </xdr:blipFill>
      <xdr:spPr>
        <a:xfrm>
          <a:off x="11163299" y="723092"/>
          <a:ext cx="1190625" cy="762536"/>
        </a:xfrm>
        <a:prstGeom prst="rect">
          <a:avLst/>
        </a:prstGeom>
      </xdr:spPr>
    </xdr:pic>
    <xdr:clientData/>
  </xdr:twoCellAnchor>
  <xdr:twoCellAnchor editAs="oneCell">
    <xdr:from>
      <xdr:col>0</xdr:col>
      <xdr:colOff>0</xdr:colOff>
      <xdr:row>0</xdr:row>
      <xdr:rowOff>0</xdr:rowOff>
    </xdr:from>
    <xdr:to>
      <xdr:col>0</xdr:col>
      <xdr:colOff>2124075</xdr:colOff>
      <xdr:row>0</xdr:row>
      <xdr:rowOff>445803</xdr:rowOff>
    </xdr:to>
    <xdr:pic>
      <xdr:nvPicPr>
        <xdr:cNvPr id="4" name="Imagen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124075" cy="445803"/>
        </a:xfrm>
        <a:prstGeom prst="rect">
          <a:avLst/>
        </a:prstGeom>
      </xdr:spPr>
    </xdr:pic>
    <xdr:clientData/>
  </xdr:twoCellAnchor>
  <xdr:twoCellAnchor>
    <xdr:from>
      <xdr:col>8</xdr:col>
      <xdr:colOff>1085851</xdr:colOff>
      <xdr:row>0</xdr:row>
      <xdr:rowOff>0</xdr:rowOff>
    </xdr:from>
    <xdr:to>
      <xdr:col>8</xdr:col>
      <xdr:colOff>2495551</xdr:colOff>
      <xdr:row>0</xdr:row>
      <xdr:rowOff>476250</xdr:rowOff>
    </xdr:to>
    <xdr:sp macro="" textlink="">
      <xdr:nvSpPr>
        <xdr:cNvPr id="7" name="Flecha izquierda 6">
          <a:hlinkClick xmlns:r="http://schemas.openxmlformats.org/officeDocument/2006/relationships" r:id="rId3"/>
        </xdr:cNvPr>
        <xdr:cNvSpPr/>
      </xdr:nvSpPr>
      <xdr:spPr>
        <a:xfrm>
          <a:off x="14268451" y="0"/>
          <a:ext cx="1409700" cy="476250"/>
        </a:xfrm>
        <a:prstGeom prst="leftArrow">
          <a:avLst/>
        </a:prstGeom>
        <a:solidFill>
          <a:schemeClr val="accent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    Volver al Plan </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file:///\\Yaksa\10021gmi\2019\TRD\PLANES\RIESGOS_INSTITUCIONALES" TargetMode="External"/><Relationship Id="rId13" Type="http://schemas.openxmlformats.org/officeDocument/2006/relationships/printerSettings" Target="../printerSettings/printerSettings2.bin"/><Relationship Id="rId3" Type="http://schemas.openxmlformats.org/officeDocument/2006/relationships/hyperlink" Target="http://www.funcionpublica.gov.co/documents/34645357/34702985/Politicas_riesgos_direccionamiento_estrategico.pdf/206b683f-e5d4-4919-99e5-ada49fadf8e6?t=1536160877949" TargetMode="External"/><Relationship Id="rId7" Type="http://schemas.openxmlformats.org/officeDocument/2006/relationships/hyperlink" Target="file:///\\Yaksa\10021gmi\2019\TRD\PLANES\RIESGOS_INSTITUCIONALES" TargetMode="External"/><Relationship Id="rId12" Type="http://schemas.openxmlformats.org/officeDocument/2006/relationships/hyperlink" Target="file:///\\Yaksa\10021gmi\2019\TRD\PLANES\RIESGOS_INSTITUCIONALES" TargetMode="External"/><Relationship Id="rId2" Type="http://schemas.openxmlformats.org/officeDocument/2006/relationships/hyperlink" Target="file:///\\Yaksa\10021gmi\2019\TRD\RIESGOS_DE_PROCESO%20" TargetMode="External"/><Relationship Id="rId16" Type="http://schemas.openxmlformats.org/officeDocument/2006/relationships/comments" Target="../comments1.xml"/><Relationship Id="rId1" Type="http://schemas.openxmlformats.org/officeDocument/2006/relationships/hyperlink" Target="file:///\\Yaksa\10021gmi\2019\TRD\RIESGOS_DE_PROCESO%20%20" TargetMode="External"/><Relationship Id="rId6" Type="http://schemas.openxmlformats.org/officeDocument/2006/relationships/hyperlink" Target="file:///\\Yaksa\10021gmi\2019\TRD\PLANES\RIESGOS_INSTITUCIONALES%20" TargetMode="External"/><Relationship Id="rId11" Type="http://schemas.openxmlformats.org/officeDocument/2006/relationships/hyperlink" Target="file:///\\Yaksa\10021gmi\2019\TRD\PLANES\RIESGOS_INSTITUCIONALES" TargetMode="External"/><Relationship Id="rId5" Type="http://schemas.openxmlformats.org/officeDocument/2006/relationships/hyperlink" Target="file:///\\Yaksa\10021gmi\2019\TRD\RIESGOS_DE_PROCESO%20%20%20" TargetMode="External"/><Relationship Id="rId15" Type="http://schemas.openxmlformats.org/officeDocument/2006/relationships/vmlDrawing" Target="../drawings/vmlDrawing1.vml"/><Relationship Id="rId10" Type="http://schemas.openxmlformats.org/officeDocument/2006/relationships/hyperlink" Target="file:///\\Yaksa\10021gmi\2019\TRD\PLANES\RIESGOS_INSTITUCIONALES%20" TargetMode="External"/><Relationship Id="rId4" Type="http://schemas.openxmlformats.org/officeDocument/2006/relationships/hyperlink" Target="file:///\\Yaksa\10010oci\2019\TRD\INFORMES\ACTAS\ACTAS_COMITE_COORDINACION" TargetMode="External"/><Relationship Id="rId9" Type="http://schemas.openxmlformats.org/officeDocument/2006/relationships/hyperlink" Target="file:///\\Yaksa\10021gmi\2019\TRD\PLANES\RIESGOS_INSTITUCIONALES" TargetMode="External"/><Relationship Id="rId1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file:///\\yaksa\11501GAPPTSC\2019\DOCUMENTOS_APOYO\PROYECTOS\PROTOCOLO_RESOLUCION_1099" TargetMode="External"/></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file:///\\Yaksa\10020oap\2019\TRD\PLANES\NACIONAL_DESARROLLO" TargetMode="External"/><Relationship Id="rId7" Type="http://schemas.openxmlformats.org/officeDocument/2006/relationships/printerSettings" Target="../printerSettings/printerSettings4.bin"/><Relationship Id="rId2" Type="http://schemas.openxmlformats.org/officeDocument/2006/relationships/hyperlink" Target="file:///\\Yaksa\11100dgc\2019\DOCUMENTOS_APOYO\SGI\AVANCES_PLANEACION\CARACTERIZACION" TargetMode="External"/><Relationship Id="rId1" Type="http://schemas.openxmlformats.org/officeDocument/2006/relationships/hyperlink" Target="http://www.funcionpublica.gov.co/sistema-de-planeacion" TargetMode="External"/><Relationship Id="rId6" Type="http://schemas.openxmlformats.org/officeDocument/2006/relationships/hyperlink" Target="file:///\\Yaksa\10020oap\2019\TRD\INFORMES\RENDICION_CUENTAS" TargetMode="External"/><Relationship Id="rId5" Type="http://schemas.openxmlformats.org/officeDocument/2006/relationships/hyperlink" Target="file:///\\Yaksa\10020oap\2019\TRD\INFORMES\RENDICION_CUENTAS" TargetMode="External"/><Relationship Id="rId10" Type="http://schemas.openxmlformats.org/officeDocument/2006/relationships/comments" Target="../comments2.xml"/><Relationship Id="rId4" Type="http://schemas.openxmlformats.org/officeDocument/2006/relationships/hyperlink" Target="http://www.funcionpublica.gov.co/encuesta-institucional" TargetMode="External"/><Relationship Id="rId9"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8" Type="http://schemas.openxmlformats.org/officeDocument/2006/relationships/hyperlink" Target="mailto:eva@funcionpublica.gov.co" TargetMode="External"/><Relationship Id="rId13" Type="http://schemas.openxmlformats.org/officeDocument/2006/relationships/vmlDrawing" Target="../drawings/vmlDrawing3.vml"/><Relationship Id="rId3" Type="http://schemas.openxmlformats.org/officeDocument/2006/relationships/hyperlink" Target="mailto:eva@funcionpublica.gov.co" TargetMode="External"/><Relationship Id="rId7" Type="http://schemas.openxmlformats.org/officeDocument/2006/relationships/hyperlink" Target="mailto:eva@funcionpublica.gov.co" TargetMode="External"/><Relationship Id="rId12" Type="http://schemas.openxmlformats.org/officeDocument/2006/relationships/drawing" Target="../drawings/drawing5.xml"/><Relationship Id="rId2" Type="http://schemas.openxmlformats.org/officeDocument/2006/relationships/hyperlink" Target="mailto:eva@funcionpublica.gov.co" TargetMode="External"/><Relationship Id="rId1" Type="http://schemas.openxmlformats.org/officeDocument/2006/relationships/hyperlink" Target="mailto:eva@funcionpublica.gov.co" TargetMode="External"/><Relationship Id="rId6" Type="http://schemas.openxmlformats.org/officeDocument/2006/relationships/hyperlink" Target="mailto:eva@funcionpublica.gov.co" TargetMode="External"/><Relationship Id="rId11" Type="http://schemas.openxmlformats.org/officeDocument/2006/relationships/printerSettings" Target="../printerSettings/printerSettings5.bin"/><Relationship Id="rId5" Type="http://schemas.openxmlformats.org/officeDocument/2006/relationships/hyperlink" Target="mailto:cjimenez@funcionpublica.gov.co" TargetMode="External"/><Relationship Id="rId10" Type="http://schemas.openxmlformats.org/officeDocument/2006/relationships/hyperlink" Target="mailto:eva@funcionpublica.gov.co" TargetMode="External"/><Relationship Id="rId4" Type="http://schemas.openxmlformats.org/officeDocument/2006/relationships/hyperlink" Target="mailto:eva@funcionpublica.gov.co" TargetMode="External"/><Relationship Id="rId9" Type="http://schemas.openxmlformats.org/officeDocument/2006/relationships/hyperlink" Target="mailto:eva@funcionpublica.gov.co" TargetMode="External"/><Relationship Id="rId1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file:///\\Yaksa\12004gsci\2019\DOCUMENTO_APOYO\REGISTRO_REUNIONES\FEBRERO"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file:///\\yaksa\11501GAPPTSC\2019\DOCUMENTOS_APOYO\PROYECTOS\RED_APOYO_VEEDURIAS%0a" TargetMode="External"/><Relationship Id="rId7" Type="http://schemas.openxmlformats.org/officeDocument/2006/relationships/drawing" Target="../drawings/drawing7.xml"/><Relationship Id="rId2" Type="http://schemas.openxmlformats.org/officeDocument/2006/relationships/hyperlink" Target="file:///\\Yaksa\11501GAPPTSC\2019\DOCUMENTOS_APOYO\PROYECTOS\VIRTUALIZACION_INTEGRIDAD%0a%0a" TargetMode="External"/><Relationship Id="rId1" Type="http://schemas.openxmlformats.org/officeDocument/2006/relationships/hyperlink" Target="file:///\\Yaksa\10020oap\2019\DOCUMENTOS_APOYO\CONTRATISTAS_2019\ANDRES_SALINAS\EVIDENCIAS\ABRIL-MAYO\obligacion%202" TargetMode="External"/><Relationship Id="rId6" Type="http://schemas.openxmlformats.org/officeDocument/2006/relationships/printerSettings" Target="../printerSettings/printerSettings7.bin"/><Relationship Id="rId5" Type="http://schemas.openxmlformats.org/officeDocument/2006/relationships/hyperlink" Target="file:///\\Yaksa\11501gapptsc\2019\DOCUMENTOS_APOYO\REGISTRO_REUNION" TargetMode="External"/><Relationship Id="rId4" Type="http://schemas.openxmlformats.org/officeDocument/2006/relationships/hyperlink" Target="file:///\\Yaksa\11000sd\2019\DOCUMENTOS_APOYO\ESAP\SEGUIMIENTO_PLAN_SECTORIA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P33"/>
  <sheetViews>
    <sheetView tabSelected="1" zoomScale="80" zoomScaleNormal="80" workbookViewId="0">
      <selection activeCell="A3" sqref="A3"/>
    </sheetView>
  </sheetViews>
  <sheetFormatPr baseColWidth="10" defaultRowHeight="15" x14ac:dyDescent="0.25"/>
  <cols>
    <col min="1" max="1" width="25.7109375" style="1" customWidth="1"/>
    <col min="2" max="2" width="14.42578125" style="1" customWidth="1"/>
    <col min="3" max="3" width="15" style="1" customWidth="1"/>
    <col min="4" max="4" width="14.42578125" style="1" customWidth="1"/>
    <col min="5" max="5" width="16.42578125" style="1" customWidth="1"/>
    <col min="6" max="6" width="16.85546875" style="1" customWidth="1"/>
    <col min="7" max="10" width="12.7109375" style="1" customWidth="1"/>
    <col min="11" max="11" width="11.140625" style="1" customWidth="1"/>
    <col min="12" max="12" width="7.5703125" style="1" customWidth="1"/>
    <col min="13" max="13" width="10.28515625" style="1" customWidth="1"/>
    <col min="14" max="15" width="12.7109375" style="1" customWidth="1"/>
    <col min="16" max="16" width="20.28515625" style="1" customWidth="1"/>
    <col min="17" max="16384" width="11.42578125" style="1"/>
  </cols>
  <sheetData>
    <row r="1" spans="1:16" ht="35.25" customHeight="1" x14ac:dyDescent="0.25">
      <c r="A1" s="34"/>
      <c r="B1" s="35"/>
      <c r="C1" s="35"/>
      <c r="D1" s="35"/>
      <c r="E1" s="170" t="s">
        <v>495</v>
      </c>
      <c r="F1" s="171"/>
      <c r="G1" s="171"/>
      <c r="H1" s="171"/>
      <c r="I1" s="171"/>
      <c r="J1" s="171"/>
      <c r="K1" s="171"/>
      <c r="L1" s="171"/>
      <c r="M1" s="171"/>
      <c r="N1" s="171"/>
      <c r="O1" s="171"/>
      <c r="P1" s="172"/>
    </row>
    <row r="2" spans="1:16" ht="33" customHeight="1" x14ac:dyDescent="0.25">
      <c r="A2" s="36"/>
      <c r="E2" s="173"/>
      <c r="F2" s="173"/>
      <c r="G2" s="173"/>
      <c r="H2" s="173"/>
      <c r="I2" s="173"/>
      <c r="J2" s="173"/>
      <c r="K2" s="173"/>
      <c r="L2" s="173"/>
      <c r="M2" s="173"/>
      <c r="N2" s="173"/>
      <c r="O2" s="173"/>
      <c r="P2" s="174"/>
    </row>
    <row r="3" spans="1:16" ht="31.5" customHeight="1" x14ac:dyDescent="0.25">
      <c r="A3" s="36"/>
      <c r="E3" s="19"/>
      <c r="F3" s="19"/>
      <c r="G3" s="19"/>
      <c r="H3" s="19"/>
      <c r="I3" s="19"/>
      <c r="J3" s="19"/>
      <c r="K3" s="19"/>
      <c r="L3" s="19"/>
      <c r="M3" s="19"/>
      <c r="N3" s="19"/>
      <c r="O3" s="19"/>
      <c r="P3" s="37"/>
    </row>
    <row r="4" spans="1:16" x14ac:dyDescent="0.25">
      <c r="A4" s="36"/>
      <c r="P4" s="38"/>
    </row>
    <row r="5" spans="1:16" x14ac:dyDescent="0.25">
      <c r="A5" s="36"/>
      <c r="P5" s="38"/>
    </row>
    <row r="6" spans="1:16" x14ac:dyDescent="0.25">
      <c r="A6" s="36"/>
      <c r="P6" s="38"/>
    </row>
    <row r="7" spans="1:16" x14ac:dyDescent="0.25">
      <c r="A7" s="36"/>
      <c r="P7" s="38"/>
    </row>
    <row r="8" spans="1:16" ht="54" customHeight="1" x14ac:dyDescent="0.25">
      <c r="A8" s="36"/>
      <c r="B8" s="175" t="s">
        <v>0</v>
      </c>
      <c r="C8" s="177"/>
      <c r="D8" s="177"/>
      <c r="E8" s="177"/>
      <c r="F8" s="33"/>
      <c r="G8" s="175" t="s">
        <v>1</v>
      </c>
      <c r="H8" s="176"/>
      <c r="I8" s="176"/>
      <c r="J8" s="176"/>
      <c r="L8" s="175" t="s">
        <v>2</v>
      </c>
      <c r="M8" s="177"/>
      <c r="N8" s="177"/>
      <c r="O8" s="177"/>
      <c r="P8" s="178"/>
    </row>
    <row r="9" spans="1:16" x14ac:dyDescent="0.25">
      <c r="A9" s="36"/>
      <c r="P9" s="38"/>
    </row>
    <row r="10" spans="1:16" x14ac:dyDescent="0.25">
      <c r="A10" s="36"/>
      <c r="P10" s="38"/>
    </row>
    <row r="11" spans="1:16" x14ac:dyDescent="0.25">
      <c r="A11" s="36"/>
      <c r="P11" s="38"/>
    </row>
    <row r="12" spans="1:16" x14ac:dyDescent="0.25">
      <c r="A12" s="36"/>
      <c r="P12" s="38"/>
    </row>
    <row r="13" spans="1:16" x14ac:dyDescent="0.25">
      <c r="A13" s="36"/>
      <c r="P13" s="38"/>
    </row>
    <row r="14" spans="1:16" x14ac:dyDescent="0.25">
      <c r="A14" s="36"/>
      <c r="P14" s="38"/>
    </row>
    <row r="15" spans="1:16" x14ac:dyDescent="0.25">
      <c r="A15" s="36"/>
      <c r="P15" s="38"/>
    </row>
    <row r="16" spans="1:16" x14ac:dyDescent="0.25">
      <c r="A16" s="36"/>
      <c r="P16" s="38"/>
    </row>
    <row r="17" spans="1:16" x14ac:dyDescent="0.25">
      <c r="A17" s="36"/>
      <c r="P17" s="38"/>
    </row>
    <row r="18" spans="1:16" ht="57.75" customHeight="1" x14ac:dyDescent="0.25">
      <c r="A18" s="36"/>
      <c r="B18" s="175" t="s">
        <v>3</v>
      </c>
      <c r="C18" s="177"/>
      <c r="D18" s="177"/>
      <c r="E18" s="177"/>
      <c r="G18" s="175" t="s">
        <v>4</v>
      </c>
      <c r="H18" s="177"/>
      <c r="I18" s="177"/>
      <c r="J18" s="177"/>
      <c r="P18" s="38"/>
    </row>
    <row r="19" spans="1:16" x14ac:dyDescent="0.25">
      <c r="A19" s="36"/>
      <c r="P19" s="38"/>
    </row>
    <row r="20" spans="1:16" x14ac:dyDescent="0.25">
      <c r="A20" s="36"/>
      <c r="P20" s="38"/>
    </row>
    <row r="21" spans="1:16" x14ac:dyDescent="0.25">
      <c r="A21" s="39"/>
      <c r="B21" s="40"/>
      <c r="C21" s="40"/>
      <c r="D21" s="40"/>
      <c r="E21" s="40"/>
      <c r="F21" s="40"/>
      <c r="G21" s="40"/>
      <c r="H21" s="40"/>
      <c r="I21" s="40"/>
      <c r="J21" s="40"/>
      <c r="K21" s="40"/>
      <c r="L21" s="40"/>
      <c r="M21" s="40"/>
      <c r="N21" s="40"/>
      <c r="O21" s="40"/>
      <c r="P21" s="41"/>
    </row>
    <row r="22" spans="1:16" ht="30.75" customHeight="1" x14ac:dyDescent="0.25">
      <c r="A22" s="78" t="s">
        <v>368</v>
      </c>
      <c r="B22" s="74"/>
      <c r="C22" s="74"/>
      <c r="D22" s="74"/>
      <c r="E22" s="74"/>
      <c r="F22" s="74"/>
      <c r="G22" s="74"/>
      <c r="H22" s="74"/>
      <c r="I22" s="74"/>
      <c r="J22" s="74"/>
      <c r="K22" s="74"/>
      <c r="L22" s="74"/>
      <c r="M22" s="74"/>
      <c r="N22" s="74"/>
      <c r="O22" s="74"/>
      <c r="P22" s="74"/>
    </row>
    <row r="23" spans="1:16" x14ac:dyDescent="0.25">
      <c r="A23" s="78" t="s">
        <v>494</v>
      </c>
      <c r="B23" s="74"/>
      <c r="C23" s="74"/>
      <c r="D23" s="74"/>
      <c r="E23" s="74"/>
      <c r="F23" s="74"/>
      <c r="G23" s="74"/>
      <c r="H23" s="74"/>
      <c r="I23" s="74"/>
      <c r="J23" s="74"/>
      <c r="K23" s="74"/>
      <c r="L23" s="74"/>
      <c r="M23" s="74"/>
      <c r="N23" s="74"/>
      <c r="O23" s="74"/>
      <c r="P23" s="74"/>
    </row>
    <row r="24" spans="1:16" x14ac:dyDescent="0.25">
      <c r="A24" s="74"/>
      <c r="B24" s="74"/>
      <c r="C24" s="74"/>
      <c r="D24" s="74"/>
      <c r="E24" s="74"/>
      <c r="F24" s="74"/>
      <c r="G24" s="74"/>
      <c r="H24" s="74"/>
      <c r="I24" s="74"/>
      <c r="J24" s="74"/>
      <c r="K24" s="74"/>
      <c r="L24" s="74"/>
      <c r="M24" s="74"/>
      <c r="N24" s="74"/>
      <c r="O24" s="74"/>
      <c r="P24" s="74"/>
    </row>
    <row r="25" spans="1:16" x14ac:dyDescent="0.25">
      <c r="A25" s="79" t="s">
        <v>361</v>
      </c>
      <c r="B25" s="75" t="s">
        <v>362</v>
      </c>
      <c r="C25" s="75" t="s">
        <v>363</v>
      </c>
      <c r="D25" s="74"/>
      <c r="E25" s="74"/>
      <c r="F25" s="74"/>
      <c r="G25" s="74"/>
      <c r="H25" s="74"/>
      <c r="I25" s="74"/>
      <c r="J25" s="74"/>
      <c r="K25" s="74"/>
      <c r="L25" s="74"/>
      <c r="M25" s="74"/>
      <c r="N25" s="74"/>
      <c r="O25" s="74"/>
      <c r="P25" s="74"/>
    </row>
    <row r="26" spans="1:16" x14ac:dyDescent="0.25">
      <c r="A26" s="79" t="s">
        <v>359</v>
      </c>
      <c r="B26" s="76" t="s">
        <v>364</v>
      </c>
      <c r="C26" s="76" t="s">
        <v>365</v>
      </c>
      <c r="D26" s="74"/>
      <c r="E26" s="74"/>
      <c r="F26" s="74"/>
      <c r="G26" s="74"/>
      <c r="H26" s="74"/>
      <c r="I26" s="74"/>
      <c r="J26" s="74"/>
      <c r="K26" s="74"/>
      <c r="L26" s="74"/>
      <c r="M26" s="74"/>
      <c r="N26" s="74"/>
      <c r="O26" s="74"/>
      <c r="P26" s="74"/>
    </row>
    <row r="27" spans="1:16" x14ac:dyDescent="0.25">
      <c r="A27" s="79" t="s">
        <v>360</v>
      </c>
      <c r="B27" s="77" t="s">
        <v>367</v>
      </c>
      <c r="C27" s="77" t="s">
        <v>366</v>
      </c>
      <c r="D27" s="74"/>
      <c r="E27" s="74"/>
      <c r="F27" s="74"/>
      <c r="G27" s="74"/>
      <c r="H27" s="74"/>
      <c r="I27" s="74"/>
      <c r="J27" s="74"/>
      <c r="K27" s="74"/>
      <c r="L27" s="74"/>
      <c r="M27" s="74"/>
      <c r="N27" s="74"/>
      <c r="O27" s="74"/>
      <c r="P27" s="74"/>
    </row>
    <row r="28" spans="1:16" x14ac:dyDescent="0.25">
      <c r="A28" s="74"/>
      <c r="B28" s="74"/>
      <c r="C28" s="74"/>
      <c r="D28" s="74"/>
      <c r="E28" s="74"/>
      <c r="F28" s="74"/>
      <c r="G28" s="74"/>
      <c r="H28" s="74"/>
      <c r="I28" s="74"/>
      <c r="J28" s="74"/>
      <c r="K28" s="74"/>
      <c r="L28" s="74"/>
      <c r="M28" s="74"/>
      <c r="N28" s="74"/>
      <c r="O28" s="74"/>
      <c r="P28" s="74"/>
    </row>
    <row r="29" spans="1:16" x14ac:dyDescent="0.25">
      <c r="A29" s="74"/>
      <c r="B29" s="74"/>
      <c r="C29" s="74"/>
      <c r="D29" s="74"/>
      <c r="E29" s="74"/>
      <c r="F29" s="74"/>
      <c r="G29" s="74"/>
      <c r="H29" s="74"/>
      <c r="I29" s="74"/>
      <c r="J29" s="74"/>
      <c r="K29" s="74"/>
      <c r="L29" s="74"/>
      <c r="M29" s="74"/>
      <c r="N29" s="74"/>
      <c r="O29" s="74"/>
      <c r="P29" s="74"/>
    </row>
    <row r="30" spans="1:16" x14ac:dyDescent="0.25">
      <c r="A30" s="83"/>
      <c r="B30" s="83" t="s">
        <v>370</v>
      </c>
      <c r="C30" s="83" t="s">
        <v>371</v>
      </c>
      <c r="D30" s="83" t="s">
        <v>372</v>
      </c>
      <c r="E30" s="83" t="s">
        <v>373</v>
      </c>
      <c r="F30" s="83" t="s">
        <v>493</v>
      </c>
      <c r="G30" s="83" t="s">
        <v>374</v>
      </c>
      <c r="H30" s="74"/>
      <c r="I30" s="74"/>
      <c r="J30" s="74"/>
      <c r="K30" s="74"/>
      <c r="L30" s="74"/>
      <c r="M30" s="74"/>
      <c r="N30" s="74"/>
      <c r="O30" s="74"/>
      <c r="P30" s="74"/>
    </row>
    <row r="31" spans="1:16" x14ac:dyDescent="0.25">
      <c r="A31" s="84" t="s">
        <v>375</v>
      </c>
      <c r="B31" s="83">
        <v>11</v>
      </c>
      <c r="C31" s="83">
        <v>1</v>
      </c>
      <c r="D31" s="83">
        <v>4</v>
      </c>
      <c r="E31" s="83">
        <v>3</v>
      </c>
      <c r="F31" s="83">
        <v>16</v>
      </c>
      <c r="G31" s="83">
        <f>SUM(B31:F31)</f>
        <v>35</v>
      </c>
      <c r="H31" s="74"/>
      <c r="I31" s="74"/>
      <c r="J31" s="74"/>
      <c r="K31" s="74"/>
      <c r="L31" s="74"/>
      <c r="M31" s="74"/>
      <c r="N31" s="74"/>
      <c r="O31" s="74"/>
      <c r="P31" s="74"/>
    </row>
    <row r="32" spans="1:16" x14ac:dyDescent="0.25">
      <c r="A32" s="84" t="s">
        <v>376</v>
      </c>
      <c r="B32" s="83">
        <v>11</v>
      </c>
      <c r="C32" s="83">
        <v>1</v>
      </c>
      <c r="D32" s="83">
        <v>4</v>
      </c>
      <c r="E32" s="83">
        <v>3</v>
      </c>
      <c r="F32" s="83">
        <v>16</v>
      </c>
      <c r="G32" s="83">
        <f>SUM(B32:F32)</f>
        <v>35</v>
      </c>
      <c r="H32" s="74"/>
      <c r="I32" s="74"/>
      <c r="J32" s="74"/>
      <c r="K32" s="74"/>
      <c r="L32" s="74"/>
      <c r="M32" s="74"/>
      <c r="N32" s="74"/>
      <c r="O32" s="74"/>
      <c r="P32" s="74"/>
    </row>
    <row r="33" spans="1:16" x14ac:dyDescent="0.25">
      <c r="A33" s="179" t="s">
        <v>377</v>
      </c>
      <c r="B33" s="179"/>
      <c r="C33" s="179"/>
      <c r="D33" s="179"/>
      <c r="E33" s="179"/>
      <c r="F33" s="179"/>
      <c r="G33" s="169">
        <f>G32/G31</f>
        <v>1</v>
      </c>
      <c r="H33" s="74"/>
      <c r="I33" s="74"/>
      <c r="J33" s="74"/>
      <c r="K33" s="74"/>
      <c r="L33" s="74"/>
      <c r="M33" s="74"/>
      <c r="N33" s="74"/>
      <c r="O33" s="74"/>
      <c r="P33" s="74"/>
    </row>
  </sheetData>
  <mergeCells count="7">
    <mergeCell ref="E1:P2"/>
    <mergeCell ref="G8:J8"/>
    <mergeCell ref="L8:P8"/>
    <mergeCell ref="A33:F33"/>
    <mergeCell ref="B18:E18"/>
    <mergeCell ref="G18:J18"/>
    <mergeCell ref="B8:E8"/>
  </mergeCells>
  <hyperlinks>
    <hyperlink ref="G8:J8" location="'Componente 2'!A1" display="'Componente 2'!A1"/>
    <hyperlink ref="M8:P8" location="'Componente 3'!A1" display="'Componente 3'!A1"/>
    <hyperlink ref="B18:E18" location="'Componente 4'!A1" display="'Componente 4'!A1"/>
    <hyperlink ref="G18:J18" location="'Componente 5'!A1" display="'Componente 5'!A1"/>
    <hyperlink ref="B8:E8" location="'Componente 1'!A1" display="'Componente 1'!A1"/>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1:J21"/>
  <sheetViews>
    <sheetView topLeftCell="D1" zoomScaleNormal="100" workbookViewId="0">
      <selection activeCell="D4" sqref="D4:D8"/>
    </sheetView>
  </sheetViews>
  <sheetFormatPr baseColWidth="10" defaultRowHeight="15" x14ac:dyDescent="0.25"/>
  <cols>
    <col min="1" max="1" width="32.28515625" style="9" customWidth="1"/>
    <col min="2" max="2" width="4.85546875" style="9" customWidth="1"/>
    <col min="3" max="3" width="49.85546875" style="2" customWidth="1"/>
    <col min="4" max="4" width="26.7109375" style="2" customWidth="1"/>
    <col min="5" max="5" width="27.42578125" style="2" customWidth="1"/>
    <col min="6" max="6" width="18.140625" style="2" customWidth="1"/>
    <col min="7" max="7" width="83" style="2" customWidth="1"/>
    <col min="8" max="8" width="85.42578125" style="70" customWidth="1"/>
    <col min="9" max="9" width="67.140625" style="70" customWidth="1"/>
    <col min="10" max="10" width="11.85546875" style="2" customWidth="1"/>
    <col min="11" max="16384" width="11.42578125" style="2"/>
  </cols>
  <sheetData>
    <row r="1" spans="1:10" ht="69.95" customHeight="1" x14ac:dyDescent="0.25">
      <c r="A1" s="187" t="s">
        <v>67</v>
      </c>
      <c r="B1" s="188"/>
      <c r="C1" s="188"/>
      <c r="D1" s="188"/>
      <c r="E1" s="188"/>
      <c r="F1" s="188"/>
      <c r="G1" s="188"/>
      <c r="H1" s="67"/>
      <c r="I1" s="71"/>
    </row>
    <row r="2" spans="1:10" ht="69.95" customHeight="1" x14ac:dyDescent="0.25">
      <c r="A2" s="185" t="s">
        <v>5</v>
      </c>
      <c r="B2" s="186"/>
      <c r="C2" s="186"/>
      <c r="D2" s="186"/>
      <c r="E2" s="186"/>
      <c r="F2" s="186"/>
      <c r="G2" s="186"/>
      <c r="H2" s="68"/>
      <c r="I2" s="72"/>
    </row>
    <row r="3" spans="1:10" s="3" customFormat="1" ht="27" customHeight="1" x14ac:dyDescent="0.25">
      <c r="A3" s="20" t="s">
        <v>6</v>
      </c>
      <c r="B3" s="192" t="s">
        <v>7</v>
      </c>
      <c r="C3" s="193"/>
      <c r="D3" s="20" t="s">
        <v>8</v>
      </c>
      <c r="E3" s="20" t="s">
        <v>9</v>
      </c>
      <c r="F3" s="20" t="s">
        <v>10</v>
      </c>
      <c r="G3" s="20" t="s">
        <v>337</v>
      </c>
      <c r="H3" s="20" t="s">
        <v>327</v>
      </c>
      <c r="I3" s="20" t="s">
        <v>338</v>
      </c>
    </row>
    <row r="4" spans="1:10" ht="69" customHeight="1" x14ac:dyDescent="0.25">
      <c r="A4" s="194" t="s">
        <v>65</v>
      </c>
      <c r="B4" s="202" t="s">
        <v>11</v>
      </c>
      <c r="C4" s="197" t="s">
        <v>12</v>
      </c>
      <c r="D4" s="197" t="s">
        <v>13</v>
      </c>
      <c r="E4" s="197" t="s">
        <v>14</v>
      </c>
      <c r="F4" s="200">
        <v>43511</v>
      </c>
      <c r="G4" s="164" t="s">
        <v>341</v>
      </c>
      <c r="H4" s="65" t="s">
        <v>339</v>
      </c>
      <c r="I4" s="66" t="s">
        <v>340</v>
      </c>
    </row>
    <row r="5" spans="1:10" ht="53.25" customHeight="1" x14ac:dyDescent="0.25">
      <c r="A5" s="195"/>
      <c r="B5" s="203"/>
      <c r="C5" s="199"/>
      <c r="D5" s="198"/>
      <c r="E5" s="199"/>
      <c r="F5" s="201"/>
      <c r="G5" s="164" t="s">
        <v>342</v>
      </c>
      <c r="H5" s="65" t="s">
        <v>345</v>
      </c>
      <c r="I5" s="66" t="s">
        <v>357</v>
      </c>
    </row>
    <row r="6" spans="1:10" ht="100.5" customHeight="1" x14ac:dyDescent="0.25">
      <c r="A6" s="195"/>
      <c r="B6" s="4" t="s">
        <v>16</v>
      </c>
      <c r="C6" s="5" t="s">
        <v>15</v>
      </c>
      <c r="D6" s="198"/>
      <c r="E6" s="5" t="s">
        <v>14</v>
      </c>
      <c r="F6" s="59">
        <v>43511</v>
      </c>
      <c r="G6" s="164" t="s">
        <v>420</v>
      </c>
      <c r="H6" s="64" t="s">
        <v>343</v>
      </c>
      <c r="I6" s="69" t="s">
        <v>344</v>
      </c>
    </row>
    <row r="7" spans="1:10" ht="159.75" customHeight="1" x14ac:dyDescent="0.25">
      <c r="A7" s="195"/>
      <c r="B7" s="4" t="s">
        <v>17</v>
      </c>
      <c r="C7" s="5" t="s">
        <v>369</v>
      </c>
      <c r="D7" s="198"/>
      <c r="E7" s="5" t="s">
        <v>68</v>
      </c>
      <c r="F7" s="98">
        <v>43524</v>
      </c>
      <c r="G7" s="110" t="s">
        <v>482</v>
      </c>
      <c r="H7" s="109" t="s">
        <v>354</v>
      </c>
      <c r="I7" s="69" t="s">
        <v>448</v>
      </c>
      <c r="J7" s="105"/>
    </row>
    <row r="8" spans="1:10" ht="54" customHeight="1" x14ac:dyDescent="0.25">
      <c r="A8" s="196"/>
      <c r="B8" s="4" t="s">
        <v>64</v>
      </c>
      <c r="C8" s="5" t="s">
        <v>18</v>
      </c>
      <c r="D8" s="199"/>
      <c r="E8" s="5" t="s">
        <v>19</v>
      </c>
      <c r="F8" s="59">
        <v>43524</v>
      </c>
      <c r="G8" s="164" t="s">
        <v>358</v>
      </c>
      <c r="H8" s="64" t="s">
        <v>346</v>
      </c>
      <c r="I8" s="69" t="s">
        <v>347</v>
      </c>
    </row>
    <row r="9" spans="1:10" ht="87.75" customHeight="1" x14ac:dyDescent="0.25">
      <c r="A9" s="189" t="s">
        <v>66</v>
      </c>
      <c r="B9" s="4" t="s">
        <v>21</v>
      </c>
      <c r="C9" s="5" t="s">
        <v>22</v>
      </c>
      <c r="D9" s="5" t="s">
        <v>23</v>
      </c>
      <c r="E9" s="5" t="s">
        <v>69</v>
      </c>
      <c r="F9" s="59">
        <v>43539</v>
      </c>
      <c r="G9" s="164" t="s">
        <v>421</v>
      </c>
      <c r="H9" s="64" t="s">
        <v>348</v>
      </c>
      <c r="I9" s="69" t="s">
        <v>349</v>
      </c>
    </row>
    <row r="10" spans="1:10" ht="75" x14ac:dyDescent="0.25">
      <c r="A10" s="190"/>
      <c r="B10" s="61" t="s">
        <v>24</v>
      </c>
      <c r="C10" s="60" t="s">
        <v>25</v>
      </c>
      <c r="D10" s="60" t="s">
        <v>26</v>
      </c>
      <c r="E10" s="60" t="s">
        <v>27</v>
      </c>
      <c r="F10" s="59">
        <v>43570</v>
      </c>
      <c r="G10" s="165" t="s">
        <v>394</v>
      </c>
      <c r="H10" s="113" t="s">
        <v>354</v>
      </c>
      <c r="I10" s="69" t="s">
        <v>393</v>
      </c>
    </row>
    <row r="11" spans="1:10" ht="45" x14ac:dyDescent="0.25">
      <c r="A11" s="190"/>
      <c r="B11" s="61" t="s">
        <v>28</v>
      </c>
      <c r="C11" s="60" t="s">
        <v>29</v>
      </c>
      <c r="D11" s="89" t="s">
        <v>30</v>
      </c>
      <c r="E11" s="60" t="s">
        <v>14</v>
      </c>
      <c r="F11" s="59">
        <v>43570</v>
      </c>
      <c r="G11" s="166" t="s">
        <v>395</v>
      </c>
      <c r="H11" s="112" t="s">
        <v>354</v>
      </c>
      <c r="I11" s="111" t="s">
        <v>434</v>
      </c>
    </row>
    <row r="12" spans="1:10" ht="45" x14ac:dyDescent="0.25">
      <c r="A12" s="191"/>
      <c r="B12" s="61" t="s">
        <v>31</v>
      </c>
      <c r="C12" s="60" t="s">
        <v>70</v>
      </c>
      <c r="D12" s="60" t="s">
        <v>32</v>
      </c>
      <c r="E12" s="60" t="s">
        <v>14</v>
      </c>
      <c r="F12" s="59">
        <v>43581</v>
      </c>
      <c r="G12" s="164" t="s">
        <v>392</v>
      </c>
      <c r="H12" s="64" t="s">
        <v>354</v>
      </c>
      <c r="I12" s="69" t="s">
        <v>393</v>
      </c>
    </row>
    <row r="13" spans="1:10" ht="60" x14ac:dyDescent="0.25">
      <c r="A13" s="163" t="s">
        <v>20</v>
      </c>
      <c r="B13" s="4" t="s">
        <v>33</v>
      </c>
      <c r="C13" s="60" t="s">
        <v>34</v>
      </c>
      <c r="D13" s="7" t="s">
        <v>32</v>
      </c>
      <c r="E13" s="5" t="s">
        <v>35</v>
      </c>
      <c r="F13" s="59">
        <v>43829</v>
      </c>
      <c r="G13" s="167" t="s">
        <v>350</v>
      </c>
      <c r="H13" s="64" t="s">
        <v>354</v>
      </c>
      <c r="I13" s="69" t="s">
        <v>353</v>
      </c>
    </row>
    <row r="14" spans="1:10" ht="45" hidden="1" x14ac:dyDescent="0.25">
      <c r="A14" s="11" t="s">
        <v>20</v>
      </c>
      <c r="B14" s="4" t="s">
        <v>36</v>
      </c>
      <c r="C14" s="46" t="s">
        <v>37</v>
      </c>
      <c r="D14" s="7" t="s">
        <v>32</v>
      </c>
      <c r="E14" s="5" t="s">
        <v>14</v>
      </c>
      <c r="F14" s="45">
        <v>43845</v>
      </c>
      <c r="G14" s="167"/>
      <c r="H14" s="69"/>
      <c r="I14" s="69"/>
    </row>
    <row r="15" spans="1:10" ht="45" hidden="1" x14ac:dyDescent="0.25">
      <c r="A15" s="11" t="s">
        <v>20</v>
      </c>
      <c r="B15" s="4" t="s">
        <v>38</v>
      </c>
      <c r="C15" s="5" t="s">
        <v>39</v>
      </c>
      <c r="D15" s="7" t="s">
        <v>32</v>
      </c>
      <c r="E15" s="5" t="s">
        <v>19</v>
      </c>
      <c r="F15" s="6">
        <v>43845</v>
      </c>
      <c r="G15" s="167"/>
      <c r="H15" s="69"/>
      <c r="I15" s="69"/>
    </row>
    <row r="16" spans="1:10" ht="30" hidden="1" x14ac:dyDescent="0.25">
      <c r="A16" s="180" t="s">
        <v>40</v>
      </c>
      <c r="B16" s="10" t="s">
        <v>41</v>
      </c>
      <c r="C16" s="5" t="s">
        <v>42</v>
      </c>
      <c r="D16" s="5" t="s">
        <v>43</v>
      </c>
      <c r="E16" s="5" t="s">
        <v>44</v>
      </c>
      <c r="F16" s="6">
        <v>43845</v>
      </c>
      <c r="G16" s="167"/>
      <c r="H16" s="69"/>
      <c r="I16" s="69"/>
    </row>
    <row r="17" spans="1:9" ht="45" hidden="1" x14ac:dyDescent="0.25">
      <c r="A17" s="181"/>
      <c r="B17" s="10" t="s">
        <v>45</v>
      </c>
      <c r="C17" s="5" t="s">
        <v>46</v>
      </c>
      <c r="D17" s="5" t="s">
        <v>47</v>
      </c>
      <c r="E17" s="5" t="s">
        <v>14</v>
      </c>
      <c r="F17" s="6">
        <v>43845</v>
      </c>
      <c r="G17" s="167"/>
      <c r="H17" s="69"/>
      <c r="I17" s="69"/>
    </row>
    <row r="18" spans="1:9" ht="60" hidden="1" x14ac:dyDescent="0.25">
      <c r="A18" s="182"/>
      <c r="B18" s="10" t="s">
        <v>48</v>
      </c>
      <c r="C18" s="5" t="s">
        <v>49</v>
      </c>
      <c r="D18" s="5" t="s">
        <v>50</v>
      </c>
      <c r="E18" s="5" t="s">
        <v>14</v>
      </c>
      <c r="F18" s="6">
        <v>43861</v>
      </c>
      <c r="G18" s="167"/>
      <c r="H18" s="69"/>
      <c r="I18" s="69"/>
    </row>
    <row r="19" spans="1:9" ht="69" customHeight="1" x14ac:dyDescent="0.25">
      <c r="A19" s="183" t="s">
        <v>51</v>
      </c>
      <c r="B19" s="4" t="s">
        <v>52</v>
      </c>
      <c r="C19" s="5" t="s">
        <v>53</v>
      </c>
      <c r="D19" s="5" t="s">
        <v>54</v>
      </c>
      <c r="E19" s="5" t="s">
        <v>14</v>
      </c>
      <c r="F19" s="61" t="s">
        <v>55</v>
      </c>
      <c r="G19" s="167" t="s">
        <v>422</v>
      </c>
      <c r="H19" s="64" t="s">
        <v>351</v>
      </c>
      <c r="I19" s="69" t="s">
        <v>352</v>
      </c>
    </row>
    <row r="20" spans="1:9" ht="96" customHeight="1" x14ac:dyDescent="0.25">
      <c r="A20" s="184"/>
      <c r="B20" s="61" t="s">
        <v>56</v>
      </c>
      <c r="C20" s="60" t="s">
        <v>396</v>
      </c>
      <c r="D20" s="60" t="s">
        <v>57</v>
      </c>
      <c r="E20" s="60" t="s">
        <v>14</v>
      </c>
      <c r="F20" s="59" t="s">
        <v>397</v>
      </c>
      <c r="G20" s="164" t="s">
        <v>423</v>
      </c>
      <c r="H20" s="64" t="s">
        <v>351</v>
      </c>
      <c r="I20" s="69" t="s">
        <v>398</v>
      </c>
    </row>
    <row r="21" spans="1:9" ht="3" hidden="1" customHeight="1" x14ac:dyDescent="0.25">
      <c r="A21" s="4" t="s">
        <v>58</v>
      </c>
      <c r="B21" s="4" t="s">
        <v>59</v>
      </c>
      <c r="C21" s="5" t="s">
        <v>60</v>
      </c>
      <c r="D21" s="5" t="s">
        <v>61</v>
      </c>
      <c r="E21" s="5" t="s">
        <v>62</v>
      </c>
      <c r="F21" s="8" t="s">
        <v>63</v>
      </c>
      <c r="G21" s="5"/>
    </row>
  </sheetData>
  <mergeCells count="12">
    <mergeCell ref="A16:A18"/>
    <mergeCell ref="A19:A20"/>
    <mergeCell ref="A2:G2"/>
    <mergeCell ref="A1:G1"/>
    <mergeCell ref="A9:A12"/>
    <mergeCell ref="B3:C3"/>
    <mergeCell ref="A4:A8"/>
    <mergeCell ref="D4:D8"/>
    <mergeCell ref="E4:E5"/>
    <mergeCell ref="F4:F5"/>
    <mergeCell ref="C4:C5"/>
    <mergeCell ref="B4:B5"/>
  </mergeCells>
  <hyperlinks>
    <hyperlink ref="H4" r:id="rId1"/>
    <hyperlink ref="H6" r:id="rId2"/>
    <hyperlink ref="H5" r:id="rId3"/>
    <hyperlink ref="H8" r:id="rId4"/>
    <hyperlink ref="H9" r:id="rId5"/>
    <hyperlink ref="H19" r:id="rId6"/>
    <hyperlink ref="H13" r:id="rId7"/>
    <hyperlink ref="H12" r:id="rId8"/>
    <hyperlink ref="H10" r:id="rId9"/>
    <hyperlink ref="H20" r:id="rId10"/>
    <hyperlink ref="H7" r:id="rId11"/>
    <hyperlink ref="H11" r:id="rId12"/>
  </hyperlinks>
  <pageMargins left="0.7" right="0.7" top="0.75" bottom="0.75" header="0.3" footer="0.3"/>
  <pageSetup orientation="portrait" r:id="rId13"/>
  <drawing r:id="rId14"/>
  <legacy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M12"/>
  <sheetViews>
    <sheetView zoomScaleNormal="100" workbookViewId="0">
      <selection activeCell="A5" sqref="A5:A6"/>
    </sheetView>
  </sheetViews>
  <sheetFormatPr baseColWidth="10" defaultRowHeight="15" x14ac:dyDescent="0.25"/>
  <cols>
    <col min="1" max="1" width="21.5703125" customWidth="1"/>
    <col min="2" max="2" width="10.7109375" customWidth="1"/>
    <col min="3" max="5" width="30.7109375" customWidth="1"/>
    <col min="6" max="6" width="17" customWidth="1"/>
    <col min="7" max="7" width="25.7109375" customWidth="1"/>
    <col min="10" max="10" width="20.28515625" customWidth="1"/>
    <col min="11" max="12" width="58.5703125" customWidth="1"/>
    <col min="13" max="13" width="55.140625" customWidth="1"/>
  </cols>
  <sheetData>
    <row r="1" spans="1:13" ht="69.95" customHeight="1" x14ac:dyDescent="0.25">
      <c r="A1" s="206" t="s">
        <v>67</v>
      </c>
      <c r="B1" s="207"/>
      <c r="C1" s="207"/>
      <c r="D1" s="207"/>
      <c r="E1" s="207"/>
      <c r="F1" s="207"/>
      <c r="G1" s="207"/>
      <c r="H1" s="207"/>
      <c r="I1" s="207"/>
      <c r="J1" s="207"/>
      <c r="K1" s="207"/>
    </row>
    <row r="2" spans="1:13" ht="69.95" customHeight="1" x14ac:dyDescent="0.25">
      <c r="A2" s="211" t="s">
        <v>71</v>
      </c>
      <c r="B2" s="212"/>
      <c r="C2" s="212"/>
      <c r="D2" s="212"/>
      <c r="E2" s="212"/>
      <c r="F2" s="212"/>
      <c r="G2" s="212"/>
      <c r="H2" s="212"/>
      <c r="I2" s="212"/>
      <c r="J2" s="212"/>
      <c r="K2" s="212"/>
    </row>
    <row r="3" spans="1:13" s="14" customFormat="1" ht="24.75" customHeight="1" x14ac:dyDescent="0.25">
      <c r="A3" s="214" t="s">
        <v>72</v>
      </c>
      <c r="B3" s="214"/>
      <c r="C3" s="215" t="s">
        <v>75</v>
      </c>
      <c r="D3" s="215"/>
      <c r="E3" s="215"/>
      <c r="F3" s="215"/>
      <c r="G3" s="215"/>
      <c r="H3" s="214" t="s">
        <v>76</v>
      </c>
      <c r="I3" s="214"/>
      <c r="J3" s="214"/>
      <c r="K3" s="204" t="s">
        <v>337</v>
      </c>
      <c r="L3" s="204" t="s">
        <v>355</v>
      </c>
      <c r="M3" s="204" t="s">
        <v>356</v>
      </c>
    </row>
    <row r="4" spans="1:13" s="12" customFormat="1" ht="30" x14ac:dyDescent="0.25">
      <c r="A4" s="21" t="s">
        <v>73</v>
      </c>
      <c r="B4" s="21" t="s">
        <v>74</v>
      </c>
      <c r="C4" s="95" t="s">
        <v>79</v>
      </c>
      <c r="D4" s="95" t="s">
        <v>80</v>
      </c>
      <c r="E4" s="42" t="s">
        <v>81</v>
      </c>
      <c r="F4" s="42" t="s">
        <v>82</v>
      </c>
      <c r="G4" s="42" t="s">
        <v>83</v>
      </c>
      <c r="H4" s="21" t="s">
        <v>77</v>
      </c>
      <c r="I4" s="21" t="s">
        <v>78</v>
      </c>
      <c r="J4" s="21" t="s">
        <v>9</v>
      </c>
      <c r="K4" s="213"/>
      <c r="L4" s="205"/>
      <c r="M4" s="205"/>
    </row>
    <row r="5" spans="1:13" ht="366.75" customHeight="1" x14ac:dyDescent="0.25">
      <c r="A5" s="209" t="s">
        <v>84</v>
      </c>
      <c r="B5" s="210" t="s">
        <v>85</v>
      </c>
      <c r="C5" s="208" t="s">
        <v>424</v>
      </c>
      <c r="D5" s="99" t="s">
        <v>90</v>
      </c>
      <c r="E5" s="106" t="s">
        <v>91</v>
      </c>
      <c r="F5" s="106" t="s">
        <v>92</v>
      </c>
      <c r="G5" s="106" t="s">
        <v>93</v>
      </c>
      <c r="H5" s="107">
        <v>43500</v>
      </c>
      <c r="I5" s="107">
        <v>43585</v>
      </c>
      <c r="J5" s="108" t="s">
        <v>89</v>
      </c>
      <c r="K5" s="114" t="s">
        <v>483</v>
      </c>
      <c r="L5" s="90" t="s">
        <v>399</v>
      </c>
      <c r="M5" s="115" t="s">
        <v>449</v>
      </c>
    </row>
    <row r="6" spans="1:13" ht="195" hidden="1" customHeight="1" x14ac:dyDescent="0.25">
      <c r="A6" s="209"/>
      <c r="B6" s="210"/>
      <c r="C6" s="208"/>
      <c r="D6" s="96" t="s">
        <v>86</v>
      </c>
      <c r="E6" s="16" t="s">
        <v>87</v>
      </c>
      <c r="F6" s="16" t="s">
        <v>88</v>
      </c>
      <c r="G6" s="16" t="s">
        <v>95</v>
      </c>
      <c r="H6" s="17">
        <v>43500</v>
      </c>
      <c r="I6" s="17">
        <v>43707</v>
      </c>
      <c r="J6" s="18" t="s">
        <v>89</v>
      </c>
      <c r="K6" s="73"/>
    </row>
    <row r="7" spans="1:13" x14ac:dyDescent="0.25">
      <c r="A7" s="15"/>
      <c r="B7" s="15"/>
      <c r="C7" s="15"/>
      <c r="D7" s="15"/>
      <c r="E7" s="15"/>
      <c r="F7" s="15"/>
      <c r="G7" s="15"/>
      <c r="H7" s="15"/>
      <c r="I7" s="15"/>
      <c r="J7" s="15"/>
    </row>
    <row r="8" spans="1:13" x14ac:dyDescent="0.25">
      <c r="A8" s="15"/>
      <c r="B8" s="15"/>
      <c r="C8" s="15"/>
      <c r="D8" s="15"/>
      <c r="E8" s="15"/>
      <c r="F8" s="15"/>
      <c r="G8" s="15"/>
      <c r="H8" s="15"/>
      <c r="I8" s="15"/>
      <c r="J8" s="15"/>
    </row>
    <row r="9" spans="1:13" x14ac:dyDescent="0.25">
      <c r="A9" s="15"/>
      <c r="B9" s="15"/>
      <c r="C9" s="15"/>
      <c r="D9" s="15"/>
      <c r="E9" s="15"/>
      <c r="F9" s="15"/>
      <c r="G9" s="15"/>
      <c r="H9" s="15"/>
      <c r="I9" s="15"/>
      <c r="J9" s="15"/>
    </row>
    <row r="10" spans="1:13" x14ac:dyDescent="0.25">
      <c r="A10" s="15"/>
      <c r="B10" s="15"/>
      <c r="C10" s="15"/>
      <c r="D10" s="15"/>
      <c r="E10" s="15"/>
      <c r="F10" s="15"/>
      <c r="G10" s="15"/>
      <c r="H10" s="15"/>
      <c r="I10" s="15"/>
      <c r="J10" s="15"/>
    </row>
    <row r="11" spans="1:13" x14ac:dyDescent="0.25">
      <c r="A11" s="15"/>
      <c r="B11" s="15"/>
      <c r="C11" s="15"/>
      <c r="D11" s="15"/>
      <c r="E11" s="15"/>
      <c r="F11" s="15"/>
      <c r="G11" s="15"/>
      <c r="H11" s="15"/>
      <c r="I11" s="15"/>
      <c r="J11" s="15"/>
    </row>
    <row r="12" spans="1:13" x14ac:dyDescent="0.25">
      <c r="A12" s="13"/>
      <c r="B12" s="13"/>
      <c r="C12" s="13"/>
      <c r="D12" s="13"/>
      <c r="E12" s="13"/>
      <c r="F12" s="13"/>
      <c r="G12" s="13"/>
      <c r="H12" s="13"/>
      <c r="I12" s="13"/>
      <c r="J12" s="13"/>
    </row>
  </sheetData>
  <mergeCells count="11">
    <mergeCell ref="L3:L4"/>
    <mergeCell ref="M3:M4"/>
    <mergeCell ref="A1:K1"/>
    <mergeCell ref="C5:C6"/>
    <mergeCell ref="A5:A6"/>
    <mergeCell ref="B5:B6"/>
    <mergeCell ref="A2:K2"/>
    <mergeCell ref="K3:K4"/>
    <mergeCell ref="A3:B3"/>
    <mergeCell ref="C3:G3"/>
    <mergeCell ref="H3:J3"/>
  </mergeCells>
  <hyperlinks>
    <hyperlink ref="L5" r:id="rId1"/>
  </hyperlinks>
  <pageMargins left="0.7" right="0.7" top="0.75" bottom="0.75" header="0.3" footer="0.3"/>
  <pageSetup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249977111117893"/>
  </sheetPr>
  <dimension ref="A1:P24"/>
  <sheetViews>
    <sheetView topLeftCell="J5" zoomScaleNormal="100" workbookViewId="0">
      <selection activeCell="L5" sqref="L5"/>
    </sheetView>
  </sheetViews>
  <sheetFormatPr baseColWidth="10" defaultRowHeight="15" x14ac:dyDescent="0.25"/>
  <cols>
    <col min="1" max="1" width="15.5703125" style="28" customWidth="1"/>
    <col min="2" max="2" width="45.5703125" style="28" customWidth="1"/>
    <col min="3" max="3" width="14.28515625" style="28" customWidth="1"/>
    <col min="4" max="7" width="12.7109375" style="28" customWidth="1"/>
    <col min="8" max="10" width="7.7109375" style="28" customWidth="1"/>
    <col min="11" max="12" width="12.7109375" style="28" customWidth="1"/>
    <col min="13" max="13" width="32" style="28" customWidth="1"/>
    <col min="14" max="14" width="59.28515625" style="48" customWidth="1"/>
    <col min="15" max="15" width="47.28515625" style="48" customWidth="1"/>
    <col min="16" max="16" width="47.5703125" style="48" customWidth="1"/>
    <col min="17" max="16384" width="11.42578125" style="28"/>
  </cols>
  <sheetData>
    <row r="1" spans="1:16" ht="69.95" customHeight="1" x14ac:dyDescent="0.25">
      <c r="A1" s="206" t="s">
        <v>67</v>
      </c>
      <c r="B1" s="207"/>
      <c r="C1" s="207"/>
      <c r="D1" s="207"/>
      <c r="E1" s="207"/>
      <c r="F1" s="207"/>
      <c r="G1" s="207"/>
      <c r="H1" s="207"/>
      <c r="I1" s="207"/>
      <c r="J1" s="207"/>
      <c r="K1" s="207"/>
      <c r="L1" s="207"/>
      <c r="M1" s="207"/>
      <c r="N1" s="207"/>
      <c r="O1" s="28"/>
      <c r="P1" s="28"/>
    </row>
    <row r="2" spans="1:16" ht="69.95" customHeight="1" x14ac:dyDescent="0.25">
      <c r="A2" s="211" t="s">
        <v>96</v>
      </c>
      <c r="B2" s="212"/>
      <c r="C2" s="212"/>
      <c r="D2" s="212"/>
      <c r="E2" s="212"/>
      <c r="F2" s="212"/>
      <c r="G2" s="212"/>
      <c r="H2" s="212"/>
      <c r="I2" s="212"/>
      <c r="J2" s="212"/>
      <c r="K2" s="212"/>
      <c r="L2" s="212"/>
      <c r="M2" s="212"/>
      <c r="N2" s="212"/>
      <c r="O2" s="28"/>
      <c r="P2" s="28"/>
    </row>
    <row r="3" spans="1:16" ht="30" customHeight="1" x14ac:dyDescent="0.25">
      <c r="A3" s="217" t="s">
        <v>97</v>
      </c>
      <c r="B3" s="218" t="s">
        <v>7</v>
      </c>
      <c r="C3" s="217" t="s">
        <v>98</v>
      </c>
      <c r="D3" s="217"/>
      <c r="E3" s="217"/>
      <c r="F3" s="217"/>
      <c r="G3" s="217"/>
      <c r="H3" s="218" t="s">
        <v>99</v>
      </c>
      <c r="I3" s="218"/>
      <c r="J3" s="218"/>
      <c r="K3" s="217" t="s">
        <v>100</v>
      </c>
      <c r="L3" s="217"/>
      <c r="M3" s="218" t="s">
        <v>101</v>
      </c>
      <c r="N3" s="224" t="s">
        <v>337</v>
      </c>
      <c r="O3" s="224" t="s">
        <v>355</v>
      </c>
      <c r="P3" s="224" t="s">
        <v>356</v>
      </c>
    </row>
    <row r="4" spans="1:16" ht="30" customHeight="1" x14ac:dyDescent="0.25">
      <c r="A4" s="217"/>
      <c r="B4" s="218"/>
      <c r="C4" s="25" t="s">
        <v>102</v>
      </c>
      <c r="D4" s="25" t="s">
        <v>103</v>
      </c>
      <c r="E4" s="25" t="s">
        <v>104</v>
      </c>
      <c r="F4" s="25" t="s">
        <v>105</v>
      </c>
      <c r="G4" s="26" t="s">
        <v>106</v>
      </c>
      <c r="H4" s="27">
        <v>1</v>
      </c>
      <c r="I4" s="27">
        <v>2</v>
      </c>
      <c r="J4" s="27">
        <v>3</v>
      </c>
      <c r="K4" s="25" t="s">
        <v>107</v>
      </c>
      <c r="L4" s="25" t="s">
        <v>108</v>
      </c>
      <c r="M4" s="218"/>
      <c r="N4" s="225"/>
      <c r="O4" s="225"/>
      <c r="P4" s="225"/>
    </row>
    <row r="5" spans="1:16" ht="120" x14ac:dyDescent="0.25">
      <c r="A5" s="219" t="s">
        <v>109</v>
      </c>
      <c r="B5" s="99" t="s">
        <v>110</v>
      </c>
      <c r="C5" s="162" t="s">
        <v>111</v>
      </c>
      <c r="D5" s="91"/>
      <c r="E5" s="91"/>
      <c r="F5" s="91"/>
      <c r="G5" s="91"/>
      <c r="H5" s="91" t="s">
        <v>112</v>
      </c>
      <c r="I5" s="91"/>
      <c r="J5" s="91"/>
      <c r="K5" s="106" t="s">
        <v>136</v>
      </c>
      <c r="L5" s="106" t="s">
        <v>139</v>
      </c>
      <c r="M5" s="106" t="s">
        <v>113</v>
      </c>
      <c r="N5" s="106" t="s">
        <v>425</v>
      </c>
      <c r="O5" s="64" t="s">
        <v>419</v>
      </c>
      <c r="P5" s="106" t="s">
        <v>435</v>
      </c>
    </row>
    <row r="6" spans="1:16" ht="82.5" customHeight="1" x14ac:dyDescent="0.25">
      <c r="A6" s="220"/>
      <c r="B6" s="99" t="s">
        <v>114</v>
      </c>
      <c r="C6" s="100"/>
      <c r="D6" s="162" t="s">
        <v>111</v>
      </c>
      <c r="E6" s="91"/>
      <c r="F6" s="91"/>
      <c r="G6" s="91"/>
      <c r="H6" s="91" t="s">
        <v>112</v>
      </c>
      <c r="I6" s="91"/>
      <c r="J6" s="91"/>
      <c r="K6" s="106" t="s">
        <v>138</v>
      </c>
      <c r="L6" s="106" t="s">
        <v>137</v>
      </c>
      <c r="M6" s="106" t="s">
        <v>115</v>
      </c>
      <c r="N6" s="106" t="s">
        <v>484</v>
      </c>
      <c r="O6" s="109" t="s">
        <v>427</v>
      </c>
      <c r="P6" s="106" t="s">
        <v>436</v>
      </c>
    </row>
    <row r="7" spans="1:16" ht="90" x14ac:dyDescent="0.25">
      <c r="A7" s="220"/>
      <c r="B7" s="99" t="s">
        <v>116</v>
      </c>
      <c r="C7" s="100"/>
      <c r="D7" s="162" t="s">
        <v>111</v>
      </c>
      <c r="E7" s="91"/>
      <c r="F7" s="91"/>
      <c r="G7" s="91"/>
      <c r="H7" s="91" t="s">
        <v>112</v>
      </c>
      <c r="I7" s="100"/>
      <c r="J7" s="100"/>
      <c r="K7" s="106" t="s">
        <v>138</v>
      </c>
      <c r="L7" s="106" t="s">
        <v>137</v>
      </c>
      <c r="M7" s="106" t="s">
        <v>117</v>
      </c>
      <c r="N7" s="106" t="s">
        <v>431</v>
      </c>
      <c r="O7" s="103" t="s">
        <v>429</v>
      </c>
      <c r="P7" s="106" t="s">
        <v>433</v>
      </c>
    </row>
    <row r="8" spans="1:16" ht="116.25" customHeight="1" x14ac:dyDescent="0.25">
      <c r="A8" s="220"/>
      <c r="B8" s="99" t="s">
        <v>118</v>
      </c>
      <c r="C8" s="100"/>
      <c r="D8" s="162" t="s">
        <v>111</v>
      </c>
      <c r="E8" s="91"/>
      <c r="F8" s="91"/>
      <c r="G8" s="91"/>
      <c r="H8" s="91" t="s">
        <v>112</v>
      </c>
      <c r="I8" s="91"/>
      <c r="J8" s="91"/>
      <c r="K8" s="106" t="s">
        <v>138</v>
      </c>
      <c r="L8" s="106" t="s">
        <v>137</v>
      </c>
      <c r="M8" s="106" t="s">
        <v>130</v>
      </c>
      <c r="N8" s="106" t="s">
        <v>481</v>
      </c>
      <c r="O8" s="168" t="s">
        <v>428</v>
      </c>
      <c r="P8" s="111" t="s">
        <v>437</v>
      </c>
    </row>
    <row r="9" spans="1:16" ht="45" hidden="1" customHeight="1" x14ac:dyDescent="0.25">
      <c r="A9" s="220"/>
      <c r="B9" s="121" t="s">
        <v>120</v>
      </c>
      <c r="C9" s="100" t="s">
        <v>111</v>
      </c>
      <c r="D9" s="91"/>
      <c r="E9" s="91"/>
      <c r="F9" s="91"/>
      <c r="G9" s="91"/>
      <c r="H9" s="91" t="s">
        <v>112</v>
      </c>
      <c r="I9" s="91"/>
      <c r="J9" s="91"/>
      <c r="K9" s="106">
        <v>43556</v>
      </c>
      <c r="L9" s="106">
        <v>43615</v>
      </c>
      <c r="M9" s="106" t="s">
        <v>130</v>
      </c>
      <c r="N9" s="97"/>
      <c r="O9" s="104"/>
      <c r="P9" s="116" t="s">
        <v>430</v>
      </c>
    </row>
    <row r="10" spans="1:16" ht="60" hidden="1" customHeight="1" x14ac:dyDescent="0.25">
      <c r="A10" s="220"/>
      <c r="B10" s="121" t="s">
        <v>119</v>
      </c>
      <c r="C10" s="100"/>
      <c r="D10" s="91"/>
      <c r="E10" s="91" t="s">
        <v>111</v>
      </c>
      <c r="F10" s="91"/>
      <c r="G10" s="91"/>
      <c r="H10" s="91"/>
      <c r="I10" s="91" t="s">
        <v>112</v>
      </c>
      <c r="J10" s="91" t="s">
        <v>112</v>
      </c>
      <c r="K10" s="106">
        <v>43586</v>
      </c>
      <c r="L10" s="106">
        <v>43828</v>
      </c>
      <c r="M10" s="106" t="s">
        <v>130</v>
      </c>
      <c r="N10" s="97"/>
      <c r="O10" s="47"/>
      <c r="P10" s="116" t="s">
        <v>430</v>
      </c>
    </row>
    <row r="11" spans="1:16" ht="51.75" hidden="1" customHeight="1" thickBot="1" x14ac:dyDescent="0.3">
      <c r="A11" s="221"/>
      <c r="B11" s="122" t="s">
        <v>405</v>
      </c>
      <c r="C11" s="101"/>
      <c r="D11" s="94" t="s">
        <v>111</v>
      </c>
      <c r="E11" s="94"/>
      <c r="F11" s="94"/>
      <c r="G11" s="94"/>
      <c r="H11" s="94" t="s">
        <v>112</v>
      </c>
      <c r="I11" s="94"/>
      <c r="J11" s="94"/>
      <c r="K11" s="106">
        <v>43586</v>
      </c>
      <c r="L11" s="106">
        <v>43600</v>
      </c>
      <c r="M11" s="106" t="s">
        <v>130</v>
      </c>
      <c r="N11" s="102"/>
      <c r="O11" s="93"/>
      <c r="P11" s="116" t="s">
        <v>430</v>
      </c>
    </row>
    <row r="12" spans="1:16" ht="45" x14ac:dyDescent="0.25">
      <c r="A12" s="222"/>
      <c r="B12" s="99" t="s">
        <v>120</v>
      </c>
      <c r="C12" s="162" t="s">
        <v>111</v>
      </c>
      <c r="D12" s="22"/>
      <c r="E12" s="22"/>
      <c r="F12" s="22"/>
      <c r="G12" s="22"/>
      <c r="H12" s="80" t="s">
        <v>112</v>
      </c>
      <c r="I12" s="80"/>
      <c r="J12" s="80"/>
      <c r="K12" s="106" t="s">
        <v>137</v>
      </c>
      <c r="L12" s="106" t="s">
        <v>139</v>
      </c>
      <c r="M12" s="106" t="s">
        <v>130</v>
      </c>
      <c r="N12" s="117" t="s">
        <v>432</v>
      </c>
      <c r="O12" s="120" t="s">
        <v>428</v>
      </c>
      <c r="P12" s="118" t="s">
        <v>438</v>
      </c>
    </row>
    <row r="13" spans="1:16" ht="150" hidden="1" customHeight="1" x14ac:dyDescent="0.25">
      <c r="A13" s="222"/>
      <c r="B13" s="22" t="s">
        <v>121</v>
      </c>
      <c r="C13" s="91"/>
      <c r="D13" s="91" t="s">
        <v>111</v>
      </c>
      <c r="E13" s="91"/>
      <c r="F13" s="91"/>
      <c r="G13" s="91"/>
      <c r="H13" s="91" t="s">
        <v>112</v>
      </c>
      <c r="I13" s="91"/>
      <c r="J13" s="91"/>
      <c r="K13" s="92">
        <v>43475</v>
      </c>
      <c r="L13" s="92">
        <v>43496</v>
      </c>
      <c r="M13" s="91" t="s">
        <v>130</v>
      </c>
      <c r="N13" s="47" t="s">
        <v>416</v>
      </c>
      <c r="O13" s="119" t="s">
        <v>417</v>
      </c>
      <c r="P13" s="58" t="s">
        <v>418</v>
      </c>
    </row>
    <row r="14" spans="1:16" ht="60" hidden="1" customHeight="1" x14ac:dyDescent="0.25">
      <c r="A14" s="222"/>
      <c r="B14" s="22" t="s">
        <v>122</v>
      </c>
      <c r="C14" s="23"/>
      <c r="D14" s="23" t="s">
        <v>111</v>
      </c>
      <c r="E14" s="23"/>
      <c r="F14" s="23"/>
      <c r="G14" s="23"/>
      <c r="H14" s="80" t="s">
        <v>112</v>
      </c>
      <c r="I14" s="23" t="s">
        <v>112</v>
      </c>
      <c r="J14" s="23" t="s">
        <v>112</v>
      </c>
      <c r="K14" s="92">
        <v>43497</v>
      </c>
      <c r="L14" s="92">
        <v>43828</v>
      </c>
      <c r="M14" s="23" t="s">
        <v>130</v>
      </c>
      <c r="N14" s="47"/>
      <c r="O14" s="47"/>
      <c r="P14" s="47"/>
    </row>
    <row r="15" spans="1:16" ht="45" hidden="1" customHeight="1" x14ac:dyDescent="0.25">
      <c r="A15" s="222"/>
      <c r="B15" s="22" t="s">
        <v>123</v>
      </c>
      <c r="C15" s="23"/>
      <c r="D15" s="23"/>
      <c r="E15" s="23" t="s">
        <v>111</v>
      </c>
      <c r="F15" s="23"/>
      <c r="G15" s="23"/>
      <c r="H15" s="80" t="s">
        <v>112</v>
      </c>
      <c r="I15" s="23" t="s">
        <v>112</v>
      </c>
      <c r="J15" s="23" t="s">
        <v>112</v>
      </c>
      <c r="K15" s="92">
        <v>43497</v>
      </c>
      <c r="L15" s="92">
        <v>43828</v>
      </c>
      <c r="M15" s="23" t="s">
        <v>130</v>
      </c>
      <c r="N15" s="47"/>
      <c r="O15" s="47"/>
      <c r="P15" s="47"/>
    </row>
    <row r="16" spans="1:16" ht="75" hidden="1" customHeight="1" x14ac:dyDescent="0.25">
      <c r="A16" s="223"/>
      <c r="B16" s="22" t="s">
        <v>124</v>
      </c>
      <c r="C16" s="22"/>
      <c r="D16" s="22"/>
      <c r="E16" s="22"/>
      <c r="F16" s="22" t="s">
        <v>111</v>
      </c>
      <c r="G16" s="22"/>
      <c r="H16" s="80" t="s">
        <v>112</v>
      </c>
      <c r="I16" s="23" t="s">
        <v>112</v>
      </c>
      <c r="J16" s="23" t="s">
        <v>112</v>
      </c>
      <c r="K16" s="30" t="s">
        <v>138</v>
      </c>
      <c r="L16" s="30" t="s">
        <v>141</v>
      </c>
      <c r="M16" s="23" t="s">
        <v>125</v>
      </c>
      <c r="N16" s="47"/>
      <c r="O16" s="47"/>
      <c r="P16" s="47"/>
    </row>
    <row r="17" spans="1:16" ht="45" hidden="1" x14ac:dyDescent="0.25">
      <c r="A17" s="216" t="s">
        <v>126</v>
      </c>
      <c r="B17" s="22" t="s">
        <v>127</v>
      </c>
      <c r="C17" s="23" t="s">
        <v>111</v>
      </c>
      <c r="D17" s="23"/>
      <c r="E17" s="23"/>
      <c r="F17" s="23"/>
      <c r="G17" s="23"/>
      <c r="H17" s="80"/>
      <c r="I17" s="23" t="s">
        <v>112</v>
      </c>
      <c r="J17" s="23" t="s">
        <v>112</v>
      </c>
      <c r="K17" s="30" t="s">
        <v>142</v>
      </c>
      <c r="L17" s="30" t="s">
        <v>143</v>
      </c>
      <c r="M17" s="23" t="s">
        <v>128</v>
      </c>
      <c r="N17" s="47"/>
      <c r="O17" s="47"/>
      <c r="P17" s="47"/>
    </row>
    <row r="18" spans="1:16" ht="48" hidden="1" customHeight="1" x14ac:dyDescent="0.25">
      <c r="A18" s="216"/>
      <c r="B18" s="22" t="s">
        <v>129</v>
      </c>
      <c r="C18" s="23"/>
      <c r="D18" s="23" t="s">
        <v>111</v>
      </c>
      <c r="E18" s="23"/>
      <c r="F18" s="23"/>
      <c r="G18" s="23"/>
      <c r="H18" s="80" t="s">
        <v>112</v>
      </c>
      <c r="I18" s="23"/>
      <c r="J18" s="23"/>
      <c r="K18" s="92">
        <v>43497</v>
      </c>
      <c r="L18" s="92">
        <v>43614</v>
      </c>
      <c r="M18" s="91" t="s">
        <v>130</v>
      </c>
      <c r="N18" s="58"/>
      <c r="O18" s="58"/>
      <c r="P18" s="58"/>
    </row>
    <row r="19" spans="1:16" ht="168" hidden="1" customHeight="1" x14ac:dyDescent="0.25">
      <c r="A19" s="216"/>
      <c r="B19" s="22" t="s">
        <v>131</v>
      </c>
      <c r="C19" s="91"/>
      <c r="D19" s="91" t="s">
        <v>111</v>
      </c>
      <c r="E19" s="91"/>
      <c r="F19" s="91"/>
      <c r="G19" s="91"/>
      <c r="H19" s="91" t="s">
        <v>112</v>
      </c>
      <c r="I19" s="91"/>
      <c r="J19" s="91"/>
      <c r="K19" s="92">
        <v>43497</v>
      </c>
      <c r="L19" s="92">
        <v>43614</v>
      </c>
      <c r="M19" s="91" t="s">
        <v>130</v>
      </c>
      <c r="N19" s="58" t="s">
        <v>325</v>
      </c>
      <c r="O19" s="58"/>
      <c r="P19" s="58"/>
    </row>
    <row r="20" spans="1:16" ht="105" hidden="1" x14ac:dyDescent="0.25">
      <c r="A20" s="216"/>
      <c r="B20" s="22" t="s">
        <v>132</v>
      </c>
      <c r="C20" s="23"/>
      <c r="D20" s="23"/>
      <c r="E20" s="23" t="s">
        <v>111</v>
      </c>
      <c r="F20" s="23" t="s">
        <v>111</v>
      </c>
      <c r="G20" s="23"/>
      <c r="H20" s="44"/>
      <c r="I20" s="23" t="s">
        <v>112</v>
      </c>
      <c r="J20" s="23" t="s">
        <v>112</v>
      </c>
      <c r="K20" s="30" t="s">
        <v>139</v>
      </c>
      <c r="L20" s="24" t="s">
        <v>141</v>
      </c>
      <c r="M20" s="23" t="s">
        <v>133</v>
      </c>
      <c r="N20" s="47"/>
      <c r="O20" s="47"/>
      <c r="P20" s="47"/>
    </row>
    <row r="21" spans="1:16" ht="45" hidden="1" x14ac:dyDescent="0.25">
      <c r="A21" s="216"/>
      <c r="B21" s="22" t="s">
        <v>134</v>
      </c>
      <c r="C21" s="23"/>
      <c r="D21" s="23"/>
      <c r="E21" s="23"/>
      <c r="F21" s="23"/>
      <c r="G21" s="23" t="s">
        <v>111</v>
      </c>
      <c r="H21" s="44"/>
      <c r="I21" s="23"/>
      <c r="J21" s="23" t="s">
        <v>112</v>
      </c>
      <c r="K21" s="30" t="s">
        <v>143</v>
      </c>
      <c r="L21" s="24" t="s">
        <v>141</v>
      </c>
      <c r="M21" s="23" t="s">
        <v>130</v>
      </c>
      <c r="N21" s="47"/>
      <c r="O21" s="47"/>
      <c r="P21" s="47"/>
    </row>
    <row r="22" spans="1:16" ht="75" hidden="1" x14ac:dyDescent="0.25">
      <c r="A22" s="216"/>
      <c r="B22" s="22" t="s">
        <v>135</v>
      </c>
      <c r="C22" s="23"/>
      <c r="D22" s="23"/>
      <c r="E22" s="23"/>
      <c r="F22" s="23"/>
      <c r="G22" s="23" t="s">
        <v>111</v>
      </c>
      <c r="H22" s="44"/>
      <c r="I22" s="23"/>
      <c r="J22" s="23" t="s">
        <v>112</v>
      </c>
      <c r="K22" s="30" t="s">
        <v>143</v>
      </c>
      <c r="L22" s="24" t="s">
        <v>141</v>
      </c>
      <c r="M22" s="23" t="s">
        <v>130</v>
      </c>
      <c r="N22" s="47"/>
      <c r="O22" s="47"/>
      <c r="P22" s="47"/>
    </row>
    <row r="23" spans="1:16" ht="94.5" hidden="1" customHeight="1" x14ac:dyDescent="0.25">
      <c r="A23" s="216"/>
      <c r="B23" s="22" t="s">
        <v>145</v>
      </c>
      <c r="C23" s="23"/>
      <c r="D23" s="23"/>
      <c r="E23" s="23"/>
      <c r="F23" s="23"/>
      <c r="G23" s="23" t="s">
        <v>111</v>
      </c>
      <c r="H23" s="44" t="s">
        <v>112</v>
      </c>
      <c r="I23" s="23" t="s">
        <v>112</v>
      </c>
      <c r="J23" s="23" t="s">
        <v>112</v>
      </c>
      <c r="K23" s="30" t="s">
        <v>137</v>
      </c>
      <c r="L23" s="30" t="s">
        <v>141</v>
      </c>
      <c r="M23" s="23" t="s">
        <v>62</v>
      </c>
      <c r="N23" s="47"/>
      <c r="O23" s="47"/>
      <c r="P23" s="47"/>
    </row>
    <row r="24" spans="1:16" hidden="1" x14ac:dyDescent="0.25"/>
  </sheetData>
  <mergeCells count="13">
    <mergeCell ref="P3:P4"/>
    <mergeCell ref="N3:N4"/>
    <mergeCell ref="A1:N1"/>
    <mergeCell ref="A2:N2"/>
    <mergeCell ref="K3:L3"/>
    <mergeCell ref="M3:M4"/>
    <mergeCell ref="C3:G3"/>
    <mergeCell ref="H3:J3"/>
    <mergeCell ref="A17:A23"/>
    <mergeCell ref="A3:A4"/>
    <mergeCell ref="B3:B4"/>
    <mergeCell ref="A5:A16"/>
    <mergeCell ref="O3:O4"/>
  </mergeCells>
  <hyperlinks>
    <hyperlink ref="O13" r:id="rId1"/>
    <hyperlink ref="O5" r:id="rId2"/>
    <hyperlink ref="O6" r:id="rId3"/>
    <hyperlink ref="O7" r:id="rId4"/>
    <hyperlink ref="O8" r:id="rId5"/>
    <hyperlink ref="O12" r:id="rId6"/>
  </hyperlinks>
  <pageMargins left="0.7" right="0.7" top="0.75" bottom="0.75" header="0.3" footer="0.3"/>
  <pageSetup orientation="portrait" r:id="rId7"/>
  <drawing r:id="rId8"/>
  <legacyDrawing r:id="rId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499984740745262"/>
  </sheetPr>
  <dimension ref="A1:XFC34"/>
  <sheetViews>
    <sheetView zoomScale="80" zoomScaleNormal="80" workbookViewId="0">
      <selection activeCell="A26" sqref="A26"/>
    </sheetView>
  </sheetViews>
  <sheetFormatPr baseColWidth="10" defaultColWidth="0" defaultRowHeight="15" customHeight="1" x14ac:dyDescent="0.25"/>
  <cols>
    <col min="1" max="1" width="8" style="28" customWidth="1"/>
    <col min="2" max="2" width="22" style="28" customWidth="1"/>
    <col min="3" max="3" width="15.42578125" style="28" customWidth="1"/>
    <col min="4" max="4" width="12.85546875" style="28" customWidth="1"/>
    <col min="5" max="5" width="14.28515625" style="28" customWidth="1"/>
    <col min="6" max="6" width="17.7109375" style="28" customWidth="1"/>
    <col min="7" max="8" width="16.42578125" style="28" customWidth="1"/>
    <col min="9" max="9" width="28.28515625" style="28" customWidth="1"/>
    <col min="10" max="10" width="28.42578125" style="28" customWidth="1"/>
    <col min="11" max="11" width="11.42578125" style="28" customWidth="1"/>
    <col min="12" max="12" width="11.7109375" style="28" customWidth="1"/>
    <col min="13" max="13" width="17.28515625" style="28" customWidth="1"/>
    <col min="14" max="14" width="18.28515625" style="28" customWidth="1"/>
    <col min="15" max="15" width="41.7109375" style="28" customWidth="1"/>
    <col min="16" max="16" width="75.42578125" style="28" customWidth="1"/>
    <col min="17" max="16383" width="11.42578125" style="28" hidden="1"/>
    <col min="16384" max="16384" width="12.85546875" style="28" hidden="1" customWidth="1"/>
  </cols>
  <sheetData>
    <row r="1" spans="1:16" s="32" customFormat="1" ht="48.75" customHeight="1" x14ac:dyDescent="0.25">
      <c r="A1" s="28"/>
      <c r="B1" s="81"/>
      <c r="C1" s="81"/>
      <c r="D1" s="228" t="s">
        <v>323</v>
      </c>
      <c r="E1" s="229"/>
      <c r="F1" s="229"/>
      <c r="G1" s="229"/>
      <c r="H1" s="229"/>
      <c r="I1" s="229"/>
      <c r="J1" s="229"/>
      <c r="K1" s="229"/>
      <c r="L1" s="229"/>
      <c r="M1" s="230"/>
      <c r="N1" s="81"/>
      <c r="O1" s="81"/>
      <c r="P1" s="28"/>
    </row>
    <row r="2" spans="1:16" s="32" customFormat="1" x14ac:dyDescent="0.25">
      <c r="A2" s="28"/>
      <c r="B2" s="81"/>
      <c r="C2" s="81"/>
      <c r="D2" s="81"/>
      <c r="E2" s="81"/>
      <c r="F2" s="81"/>
      <c r="G2" s="81"/>
      <c r="H2" s="81"/>
      <c r="I2" s="81"/>
      <c r="J2" s="81"/>
      <c r="K2" s="81"/>
      <c r="L2" s="81"/>
      <c r="M2" s="81"/>
      <c r="N2" s="81"/>
      <c r="O2" s="81"/>
      <c r="P2" s="28"/>
    </row>
    <row r="3" spans="1:16" s="32" customFormat="1" x14ac:dyDescent="0.25">
      <c r="A3" s="28"/>
      <c r="B3" s="81"/>
      <c r="C3" s="81"/>
      <c r="D3" s="81"/>
      <c r="E3" s="81"/>
      <c r="F3" s="81"/>
      <c r="G3" s="81"/>
      <c r="H3" s="81"/>
      <c r="I3" s="81"/>
      <c r="J3" s="81"/>
      <c r="K3" s="81"/>
      <c r="L3" s="81"/>
      <c r="M3" s="81"/>
      <c r="N3" s="81"/>
      <c r="O3" s="81"/>
      <c r="P3" s="28"/>
    </row>
    <row r="4" spans="1:16" s="32" customFormat="1" x14ac:dyDescent="0.25">
      <c r="A4" s="28"/>
      <c r="B4" s="81"/>
      <c r="C4" s="81"/>
      <c r="D4" s="81"/>
      <c r="E4" s="81"/>
      <c r="F4" s="81"/>
      <c r="G4" s="81"/>
      <c r="H4" s="81"/>
      <c r="I4" s="81"/>
      <c r="J4" s="81"/>
      <c r="K4" s="81"/>
      <c r="L4" s="81"/>
      <c r="M4" s="81"/>
      <c r="N4" s="81"/>
      <c r="O4" s="81"/>
      <c r="P4" s="28"/>
    </row>
    <row r="5" spans="1:16" s="32" customFormat="1" ht="34.5" customHeight="1" x14ac:dyDescent="0.25">
      <c r="A5" s="55"/>
      <c r="B5" s="231" t="s">
        <v>320</v>
      </c>
      <c r="C5" s="232"/>
      <c r="D5" s="232"/>
      <c r="E5" s="232"/>
      <c r="F5" s="232"/>
      <c r="G5" s="232"/>
      <c r="H5" s="232"/>
      <c r="I5" s="232"/>
      <c r="J5" s="232"/>
      <c r="K5" s="232"/>
      <c r="L5" s="232"/>
      <c r="M5" s="232"/>
      <c r="N5" s="232"/>
      <c r="O5" s="233"/>
      <c r="P5" s="226" t="s">
        <v>319</v>
      </c>
    </row>
    <row r="6" spans="1:16" s="32" customFormat="1" ht="57" customHeight="1" x14ac:dyDescent="0.25">
      <c r="A6" s="82"/>
      <c r="B6" s="227" t="s">
        <v>191</v>
      </c>
      <c r="C6" s="227" t="s">
        <v>192</v>
      </c>
      <c r="D6" s="227"/>
      <c r="E6" s="227" t="s">
        <v>193</v>
      </c>
      <c r="F6" s="227"/>
      <c r="G6" s="227" t="s">
        <v>194</v>
      </c>
      <c r="H6" s="227" t="s">
        <v>195</v>
      </c>
      <c r="I6" s="227" t="s">
        <v>321</v>
      </c>
      <c r="J6" s="227" t="s">
        <v>322</v>
      </c>
      <c r="K6" s="227" t="s">
        <v>196</v>
      </c>
      <c r="L6" s="227"/>
      <c r="M6" s="227" t="s">
        <v>197</v>
      </c>
      <c r="N6" s="227" t="s">
        <v>198</v>
      </c>
      <c r="O6" s="227" t="s">
        <v>199</v>
      </c>
      <c r="P6" s="226"/>
    </row>
    <row r="7" spans="1:16" s="32" customFormat="1" ht="60" x14ac:dyDescent="0.25">
      <c r="A7" s="82"/>
      <c r="B7" s="227"/>
      <c r="C7" s="56" t="s">
        <v>200</v>
      </c>
      <c r="D7" s="56" t="s">
        <v>201</v>
      </c>
      <c r="E7" s="56" t="s">
        <v>202</v>
      </c>
      <c r="F7" s="56" t="s">
        <v>203</v>
      </c>
      <c r="G7" s="227"/>
      <c r="H7" s="227"/>
      <c r="I7" s="227"/>
      <c r="J7" s="227"/>
      <c r="K7" s="57" t="s">
        <v>204</v>
      </c>
      <c r="L7" s="57" t="s">
        <v>205</v>
      </c>
      <c r="M7" s="227"/>
      <c r="N7" s="227"/>
      <c r="O7" s="227"/>
      <c r="P7" s="226"/>
    </row>
    <row r="8" spans="1:16" s="32" customFormat="1" ht="135" hidden="1" x14ac:dyDescent="0.25">
      <c r="A8" s="28"/>
      <c r="B8" s="49" t="s">
        <v>206</v>
      </c>
      <c r="C8" s="49" t="s">
        <v>111</v>
      </c>
      <c r="D8" s="49" t="s">
        <v>111</v>
      </c>
      <c r="E8" s="50"/>
      <c r="F8" s="49" t="s">
        <v>207</v>
      </c>
      <c r="G8" s="49" t="s">
        <v>317</v>
      </c>
      <c r="H8" s="49" t="s">
        <v>208</v>
      </c>
      <c r="I8" s="49" t="s">
        <v>209</v>
      </c>
      <c r="J8" s="49" t="s">
        <v>315</v>
      </c>
      <c r="K8" s="49" t="s">
        <v>111</v>
      </c>
      <c r="L8" s="49"/>
      <c r="M8" s="49" t="s">
        <v>210</v>
      </c>
      <c r="N8" s="49" t="s">
        <v>130</v>
      </c>
      <c r="O8" s="51" t="s">
        <v>211</v>
      </c>
      <c r="P8" s="54"/>
    </row>
    <row r="9" spans="1:16" s="32" customFormat="1" ht="165" hidden="1" x14ac:dyDescent="0.25">
      <c r="A9" s="28"/>
      <c r="B9" s="49" t="s">
        <v>212</v>
      </c>
      <c r="C9" s="49"/>
      <c r="D9" s="49" t="s">
        <v>111</v>
      </c>
      <c r="E9" s="50"/>
      <c r="F9" s="49" t="s">
        <v>213</v>
      </c>
      <c r="G9" s="49" t="s">
        <v>214</v>
      </c>
      <c r="H9" s="49" t="s">
        <v>215</v>
      </c>
      <c r="I9" s="49" t="s">
        <v>216</v>
      </c>
      <c r="J9" s="49" t="s">
        <v>217</v>
      </c>
      <c r="K9" s="49"/>
      <c r="L9" s="49" t="s">
        <v>111</v>
      </c>
      <c r="M9" s="52" t="s">
        <v>406</v>
      </c>
      <c r="N9" s="49" t="s">
        <v>218</v>
      </c>
      <c r="O9" s="51" t="s">
        <v>211</v>
      </c>
      <c r="P9" s="29"/>
    </row>
    <row r="10" spans="1:16" s="32" customFormat="1" ht="210" hidden="1" x14ac:dyDescent="0.25">
      <c r="A10" s="28"/>
      <c r="B10" s="49" t="s">
        <v>219</v>
      </c>
      <c r="C10" s="49"/>
      <c r="D10" s="49" t="s">
        <v>111</v>
      </c>
      <c r="E10" s="50"/>
      <c r="F10" s="49" t="s">
        <v>220</v>
      </c>
      <c r="G10" s="49" t="s">
        <v>221</v>
      </c>
      <c r="H10" s="49" t="s">
        <v>222</v>
      </c>
      <c r="I10" s="49" t="s">
        <v>223</v>
      </c>
      <c r="J10" s="49" t="s">
        <v>217</v>
      </c>
      <c r="K10" s="49"/>
      <c r="L10" s="49" t="s">
        <v>111</v>
      </c>
      <c r="M10" s="52" t="s">
        <v>407</v>
      </c>
      <c r="N10" s="49" t="s">
        <v>218</v>
      </c>
      <c r="O10" s="51" t="s">
        <v>211</v>
      </c>
      <c r="P10" s="29"/>
    </row>
    <row r="11" spans="1:16" s="32" customFormat="1" ht="255" hidden="1" x14ac:dyDescent="0.25">
      <c r="A11" s="28"/>
      <c r="B11" s="49" t="s">
        <v>224</v>
      </c>
      <c r="C11" s="49"/>
      <c r="D11" s="49" t="s">
        <v>111</v>
      </c>
      <c r="E11" s="50"/>
      <c r="F11" s="49" t="s">
        <v>225</v>
      </c>
      <c r="G11" s="49" t="s">
        <v>318</v>
      </c>
      <c r="H11" s="49" t="s">
        <v>171</v>
      </c>
      <c r="I11" s="49" t="s">
        <v>226</v>
      </c>
      <c r="J11" s="49" t="s">
        <v>217</v>
      </c>
      <c r="K11" s="49"/>
      <c r="L11" s="49" t="s">
        <v>111</v>
      </c>
      <c r="M11" s="52" t="s">
        <v>408</v>
      </c>
      <c r="N11" s="49" t="s">
        <v>218</v>
      </c>
      <c r="O11" s="51" t="s">
        <v>211</v>
      </c>
      <c r="P11" s="29"/>
    </row>
    <row r="12" spans="1:16" s="32" customFormat="1" ht="75" hidden="1" x14ac:dyDescent="0.25">
      <c r="A12" s="28"/>
      <c r="B12" s="49" t="s">
        <v>227</v>
      </c>
      <c r="C12" s="49"/>
      <c r="D12" s="49" t="s">
        <v>111</v>
      </c>
      <c r="E12" s="50"/>
      <c r="F12" s="49" t="s">
        <v>228</v>
      </c>
      <c r="G12" s="49" t="s">
        <v>229</v>
      </c>
      <c r="H12" s="49" t="s">
        <v>230</v>
      </c>
      <c r="I12" s="49" t="s">
        <v>231</v>
      </c>
      <c r="J12" s="49" t="s">
        <v>232</v>
      </c>
      <c r="K12" s="49" t="s">
        <v>111</v>
      </c>
      <c r="L12" s="49"/>
      <c r="M12" s="52" t="s">
        <v>409</v>
      </c>
      <c r="N12" s="49" t="s">
        <v>410</v>
      </c>
      <c r="O12" s="51" t="s">
        <v>211</v>
      </c>
      <c r="P12" s="29"/>
    </row>
    <row r="13" spans="1:16" s="32" customFormat="1" ht="135" hidden="1" x14ac:dyDescent="0.25">
      <c r="A13" s="28"/>
      <c r="B13" s="49" t="s">
        <v>233</v>
      </c>
      <c r="C13" s="49" t="s">
        <v>111</v>
      </c>
      <c r="D13" s="49" t="s">
        <v>111</v>
      </c>
      <c r="E13" s="50"/>
      <c r="F13" s="49" t="s">
        <v>234</v>
      </c>
      <c r="G13" s="49" t="s">
        <v>235</v>
      </c>
      <c r="H13" s="49" t="s">
        <v>236</v>
      </c>
      <c r="I13" s="49" t="s">
        <v>237</v>
      </c>
      <c r="J13" s="49" t="s">
        <v>238</v>
      </c>
      <c r="K13" s="49" t="s">
        <v>111</v>
      </c>
      <c r="L13" s="49" t="s">
        <v>111</v>
      </c>
      <c r="M13" s="52" t="s">
        <v>411</v>
      </c>
      <c r="N13" s="49" t="s">
        <v>410</v>
      </c>
      <c r="O13" s="51" t="s">
        <v>239</v>
      </c>
      <c r="P13" s="29"/>
    </row>
    <row r="14" spans="1:16" s="32" customFormat="1" ht="180" hidden="1" x14ac:dyDescent="0.25">
      <c r="A14" s="28"/>
      <c r="B14" s="49" t="s">
        <v>240</v>
      </c>
      <c r="C14" s="49"/>
      <c r="D14" s="49" t="s">
        <v>111</v>
      </c>
      <c r="E14" s="50"/>
      <c r="F14" s="49" t="s">
        <v>241</v>
      </c>
      <c r="G14" s="49" t="s">
        <v>242</v>
      </c>
      <c r="H14" s="49" t="s">
        <v>243</v>
      </c>
      <c r="I14" s="49" t="s">
        <v>244</v>
      </c>
      <c r="J14" s="49" t="s">
        <v>245</v>
      </c>
      <c r="K14" s="49"/>
      <c r="L14" s="49" t="s">
        <v>111</v>
      </c>
      <c r="M14" s="52" t="s">
        <v>412</v>
      </c>
      <c r="N14" s="49" t="s">
        <v>246</v>
      </c>
      <c r="O14" s="51" t="s">
        <v>211</v>
      </c>
      <c r="P14" s="29"/>
    </row>
    <row r="15" spans="1:16" ht="120" x14ac:dyDescent="0.25">
      <c r="B15" s="123" t="s">
        <v>247</v>
      </c>
      <c r="C15" s="123" t="s">
        <v>111</v>
      </c>
      <c r="D15" s="123"/>
      <c r="E15" s="124"/>
      <c r="F15" s="123" t="s">
        <v>248</v>
      </c>
      <c r="G15" s="123" t="s">
        <v>249</v>
      </c>
      <c r="H15" s="123" t="s">
        <v>250</v>
      </c>
      <c r="I15" s="123" t="s">
        <v>251</v>
      </c>
      <c r="J15" s="123" t="s">
        <v>252</v>
      </c>
      <c r="K15" s="123" t="s">
        <v>111</v>
      </c>
      <c r="L15" s="123"/>
      <c r="M15" s="125" t="s">
        <v>144</v>
      </c>
      <c r="N15" s="123" t="s">
        <v>253</v>
      </c>
      <c r="O15" s="87" t="s">
        <v>211</v>
      </c>
      <c r="P15" s="69" t="s">
        <v>461</v>
      </c>
    </row>
    <row r="16" spans="1:16" s="32" customFormat="1" ht="300" hidden="1" x14ac:dyDescent="0.25">
      <c r="A16" s="28"/>
      <c r="B16" s="126" t="s">
        <v>254</v>
      </c>
      <c r="C16" s="126" t="s">
        <v>111</v>
      </c>
      <c r="D16" s="126"/>
      <c r="E16" s="127"/>
      <c r="F16" s="126" t="s">
        <v>413</v>
      </c>
      <c r="G16" s="126" t="s">
        <v>255</v>
      </c>
      <c r="H16" s="126" t="s">
        <v>256</v>
      </c>
      <c r="I16" s="126" t="s">
        <v>257</v>
      </c>
      <c r="J16" s="126" t="s">
        <v>252</v>
      </c>
      <c r="K16" s="126" t="s">
        <v>111</v>
      </c>
      <c r="L16" s="126" t="s">
        <v>111</v>
      </c>
      <c r="M16" s="128" t="s">
        <v>408</v>
      </c>
      <c r="N16" s="126" t="s">
        <v>253</v>
      </c>
      <c r="O16" s="53" t="s">
        <v>211</v>
      </c>
      <c r="P16" s="130"/>
    </row>
    <row r="17" spans="1:16" s="32" customFormat="1" ht="150" hidden="1" x14ac:dyDescent="0.25">
      <c r="A17" s="28"/>
      <c r="B17" s="126" t="s">
        <v>258</v>
      </c>
      <c r="C17" s="126"/>
      <c r="D17" s="126" t="s">
        <v>111</v>
      </c>
      <c r="E17" s="127"/>
      <c r="F17" s="126" t="s">
        <v>259</v>
      </c>
      <c r="G17" s="126" t="s">
        <v>260</v>
      </c>
      <c r="H17" s="126" t="s">
        <v>261</v>
      </c>
      <c r="I17" s="126"/>
      <c r="J17" s="126" t="s">
        <v>262</v>
      </c>
      <c r="K17" s="126"/>
      <c r="L17" s="126" t="s">
        <v>111</v>
      </c>
      <c r="M17" s="128" t="s">
        <v>414</v>
      </c>
      <c r="N17" s="126" t="s">
        <v>263</v>
      </c>
      <c r="O17" s="51" t="s">
        <v>211</v>
      </c>
      <c r="P17" s="130"/>
    </row>
    <row r="18" spans="1:16" s="32" customFormat="1" ht="150" hidden="1" x14ac:dyDescent="0.25">
      <c r="A18" s="28"/>
      <c r="B18" s="126" t="s">
        <v>264</v>
      </c>
      <c r="C18" s="126"/>
      <c r="D18" s="126" t="s">
        <v>111</v>
      </c>
      <c r="E18" s="127"/>
      <c r="F18" s="126" t="s">
        <v>259</v>
      </c>
      <c r="G18" s="126" t="s">
        <v>265</v>
      </c>
      <c r="H18" s="126" t="s">
        <v>266</v>
      </c>
      <c r="I18" s="126"/>
      <c r="J18" s="126" t="s">
        <v>267</v>
      </c>
      <c r="K18" s="126"/>
      <c r="L18" s="126" t="s">
        <v>111</v>
      </c>
      <c r="M18" s="128" t="s">
        <v>415</v>
      </c>
      <c r="N18" s="126" t="s">
        <v>263</v>
      </c>
      <c r="O18" s="51" t="s">
        <v>211</v>
      </c>
      <c r="P18" s="130"/>
    </row>
    <row r="19" spans="1:16" ht="345" x14ac:dyDescent="0.25">
      <c r="B19" s="123" t="s">
        <v>268</v>
      </c>
      <c r="C19" s="123" t="s">
        <v>111</v>
      </c>
      <c r="D19" s="123"/>
      <c r="E19" s="124"/>
      <c r="F19" s="123" t="s">
        <v>269</v>
      </c>
      <c r="G19" s="123" t="s">
        <v>270</v>
      </c>
      <c r="H19" s="123" t="s">
        <v>271</v>
      </c>
      <c r="I19" s="123" t="s">
        <v>272</v>
      </c>
      <c r="J19" s="123" t="s">
        <v>273</v>
      </c>
      <c r="K19" s="123"/>
      <c r="L19" s="123" t="s">
        <v>111</v>
      </c>
      <c r="M19" s="129" t="s">
        <v>274</v>
      </c>
      <c r="N19" s="123" t="s">
        <v>178</v>
      </c>
      <c r="O19" s="87" t="s">
        <v>275</v>
      </c>
      <c r="P19" s="69" t="s">
        <v>462</v>
      </c>
    </row>
    <row r="20" spans="1:16" ht="345" x14ac:dyDescent="0.25">
      <c r="B20" s="123" t="s">
        <v>276</v>
      </c>
      <c r="C20" s="123" t="s">
        <v>111</v>
      </c>
      <c r="D20" s="123"/>
      <c r="E20" s="124"/>
      <c r="F20" s="123" t="s">
        <v>269</v>
      </c>
      <c r="G20" s="123" t="s">
        <v>277</v>
      </c>
      <c r="H20" s="123" t="s">
        <v>271</v>
      </c>
      <c r="I20" s="123" t="s">
        <v>278</v>
      </c>
      <c r="J20" s="123" t="s">
        <v>279</v>
      </c>
      <c r="K20" s="123"/>
      <c r="L20" s="123" t="s">
        <v>111</v>
      </c>
      <c r="M20" s="129" t="s">
        <v>274</v>
      </c>
      <c r="N20" s="123" t="s">
        <v>178</v>
      </c>
      <c r="O20" s="87" t="s">
        <v>275</v>
      </c>
      <c r="P20" s="69" t="s">
        <v>463</v>
      </c>
    </row>
    <row r="21" spans="1:16" ht="309.75" customHeight="1" x14ac:dyDescent="0.25">
      <c r="B21" s="123" t="s">
        <v>280</v>
      </c>
      <c r="C21" s="123"/>
      <c r="D21" s="123" t="s">
        <v>111</v>
      </c>
      <c r="E21" s="124"/>
      <c r="F21" s="123" t="s">
        <v>281</v>
      </c>
      <c r="G21" s="123" t="s">
        <v>282</v>
      </c>
      <c r="H21" s="123" t="s">
        <v>283</v>
      </c>
      <c r="I21" s="123"/>
      <c r="J21" s="123" t="s">
        <v>284</v>
      </c>
      <c r="K21" s="123" t="s">
        <v>111</v>
      </c>
      <c r="L21" s="123"/>
      <c r="M21" s="125" t="s">
        <v>285</v>
      </c>
      <c r="N21" s="123" t="s">
        <v>178</v>
      </c>
      <c r="O21" s="87" t="s">
        <v>286</v>
      </c>
      <c r="P21" s="69" t="s">
        <v>464</v>
      </c>
    </row>
    <row r="22" spans="1:16" ht="150" x14ac:dyDescent="0.25">
      <c r="B22" s="123" t="s">
        <v>287</v>
      </c>
      <c r="C22" s="123"/>
      <c r="D22" s="123" t="s">
        <v>111</v>
      </c>
      <c r="E22" s="124"/>
      <c r="F22" s="123" t="s">
        <v>288</v>
      </c>
      <c r="G22" s="123" t="s">
        <v>282</v>
      </c>
      <c r="H22" s="123" t="s">
        <v>283</v>
      </c>
      <c r="I22" s="123"/>
      <c r="J22" s="123" t="s">
        <v>284</v>
      </c>
      <c r="K22" s="123" t="s">
        <v>111</v>
      </c>
      <c r="L22" s="123"/>
      <c r="M22" s="125" t="s">
        <v>289</v>
      </c>
      <c r="N22" s="123" t="s">
        <v>178</v>
      </c>
      <c r="O22" s="87" t="s">
        <v>286</v>
      </c>
      <c r="P22" s="69" t="s">
        <v>465</v>
      </c>
    </row>
    <row r="23" spans="1:16" ht="194.25" customHeight="1" x14ac:dyDescent="0.25">
      <c r="B23" s="123" t="s">
        <v>280</v>
      </c>
      <c r="C23" s="123"/>
      <c r="D23" s="123" t="s">
        <v>111</v>
      </c>
      <c r="E23" s="124"/>
      <c r="F23" s="123" t="s">
        <v>281</v>
      </c>
      <c r="G23" s="123" t="s">
        <v>282</v>
      </c>
      <c r="H23" s="123" t="s">
        <v>283</v>
      </c>
      <c r="I23" s="123"/>
      <c r="J23" s="123" t="s">
        <v>284</v>
      </c>
      <c r="K23" s="123" t="s">
        <v>112</v>
      </c>
      <c r="L23" s="123"/>
      <c r="M23" s="125" t="s">
        <v>378</v>
      </c>
      <c r="N23" s="123" t="s">
        <v>178</v>
      </c>
      <c r="O23" s="87" t="s">
        <v>286</v>
      </c>
      <c r="P23" s="69" t="s">
        <v>401</v>
      </c>
    </row>
    <row r="24" spans="1:16" ht="255" x14ac:dyDescent="0.25">
      <c r="B24" s="123" t="s">
        <v>290</v>
      </c>
      <c r="C24" s="123"/>
      <c r="D24" s="123" t="s">
        <v>111</v>
      </c>
      <c r="E24" s="124"/>
      <c r="F24" s="123" t="s">
        <v>291</v>
      </c>
      <c r="G24" s="123" t="s">
        <v>282</v>
      </c>
      <c r="H24" s="123" t="s">
        <v>283</v>
      </c>
      <c r="I24" s="123"/>
      <c r="J24" s="123" t="s">
        <v>284</v>
      </c>
      <c r="K24" s="123" t="s">
        <v>111</v>
      </c>
      <c r="L24" s="123"/>
      <c r="M24" s="125" t="s">
        <v>380</v>
      </c>
      <c r="N24" s="123" t="s">
        <v>178</v>
      </c>
      <c r="O24" s="87" t="s">
        <v>286</v>
      </c>
      <c r="P24" s="69" t="s">
        <v>402</v>
      </c>
    </row>
    <row r="25" spans="1:16" ht="174.75" customHeight="1" x14ac:dyDescent="0.25">
      <c r="B25" s="123" t="s">
        <v>300</v>
      </c>
      <c r="C25" s="123"/>
      <c r="D25" s="123" t="s">
        <v>111</v>
      </c>
      <c r="E25" s="124"/>
      <c r="F25" s="123" t="s">
        <v>301</v>
      </c>
      <c r="G25" s="123" t="s">
        <v>282</v>
      </c>
      <c r="H25" s="123" t="s">
        <v>283</v>
      </c>
      <c r="I25" s="123"/>
      <c r="J25" s="123" t="s">
        <v>284</v>
      </c>
      <c r="K25" s="123" t="s">
        <v>111</v>
      </c>
      <c r="L25" s="123"/>
      <c r="M25" s="125" t="s">
        <v>381</v>
      </c>
      <c r="N25" s="123" t="s">
        <v>178</v>
      </c>
      <c r="O25" s="87" t="s">
        <v>286</v>
      </c>
      <c r="P25" s="69" t="s">
        <v>485</v>
      </c>
    </row>
    <row r="26" spans="1:16" ht="120" x14ac:dyDescent="0.25">
      <c r="B26" s="123" t="s">
        <v>292</v>
      </c>
      <c r="C26" s="123"/>
      <c r="D26" s="123" t="s">
        <v>111</v>
      </c>
      <c r="E26" s="124"/>
      <c r="F26" s="123" t="s">
        <v>293</v>
      </c>
      <c r="G26" s="123" t="s">
        <v>282</v>
      </c>
      <c r="H26" s="123" t="s">
        <v>283</v>
      </c>
      <c r="I26" s="123"/>
      <c r="J26" s="123" t="s">
        <v>284</v>
      </c>
      <c r="K26" s="123" t="s">
        <v>111</v>
      </c>
      <c r="L26" s="123"/>
      <c r="M26" s="125" t="s">
        <v>379</v>
      </c>
      <c r="N26" s="123" t="s">
        <v>178</v>
      </c>
      <c r="O26" s="87" t="s">
        <v>286</v>
      </c>
      <c r="P26" s="69" t="s">
        <v>404</v>
      </c>
    </row>
    <row r="27" spans="1:16" ht="120" hidden="1" x14ac:dyDescent="0.25">
      <c r="B27" s="85" t="s">
        <v>296</v>
      </c>
      <c r="C27" s="85"/>
      <c r="D27" s="85" t="s">
        <v>111</v>
      </c>
      <c r="E27" s="47"/>
      <c r="F27" s="85" t="s">
        <v>297</v>
      </c>
      <c r="G27" s="85" t="s">
        <v>282</v>
      </c>
      <c r="H27" s="85" t="s">
        <v>283</v>
      </c>
      <c r="I27" s="85"/>
      <c r="J27" s="85" t="s">
        <v>284</v>
      </c>
      <c r="K27" s="85" t="s">
        <v>111</v>
      </c>
      <c r="L27" s="85"/>
      <c r="M27" s="86" t="s">
        <v>382</v>
      </c>
      <c r="N27" s="85" t="s">
        <v>178</v>
      </c>
      <c r="O27" s="87" t="s">
        <v>286</v>
      </c>
      <c r="P27" s="88"/>
    </row>
    <row r="28" spans="1:16" ht="120" hidden="1" x14ac:dyDescent="0.25">
      <c r="B28" s="85" t="s">
        <v>294</v>
      </c>
      <c r="C28" s="85"/>
      <c r="D28" s="85" t="s">
        <v>111</v>
      </c>
      <c r="E28" s="47"/>
      <c r="F28" s="85" t="s">
        <v>295</v>
      </c>
      <c r="G28" s="85" t="s">
        <v>282</v>
      </c>
      <c r="H28" s="85" t="s">
        <v>283</v>
      </c>
      <c r="I28" s="85"/>
      <c r="J28" s="85" t="s">
        <v>284</v>
      </c>
      <c r="K28" s="85" t="s">
        <v>111</v>
      </c>
      <c r="L28" s="85"/>
      <c r="M28" s="86" t="s">
        <v>383</v>
      </c>
      <c r="N28" s="85" t="s">
        <v>178</v>
      </c>
      <c r="O28" s="87" t="s">
        <v>286</v>
      </c>
      <c r="P28" s="88"/>
    </row>
    <row r="29" spans="1:16" s="32" customFormat="1" ht="120" hidden="1" x14ac:dyDescent="0.25">
      <c r="A29" s="28"/>
      <c r="B29" s="49" t="s">
        <v>298</v>
      </c>
      <c r="C29" s="49"/>
      <c r="D29" s="49" t="s">
        <v>111</v>
      </c>
      <c r="E29" s="50"/>
      <c r="F29" s="49" t="s">
        <v>299</v>
      </c>
      <c r="G29" s="49" t="s">
        <v>282</v>
      </c>
      <c r="H29" s="49" t="s">
        <v>283</v>
      </c>
      <c r="I29" s="49"/>
      <c r="J29" s="49" t="s">
        <v>284</v>
      </c>
      <c r="K29" s="49" t="s">
        <v>111</v>
      </c>
      <c r="L29" s="49"/>
      <c r="M29" s="52" t="s">
        <v>384</v>
      </c>
      <c r="N29" s="49" t="s">
        <v>178</v>
      </c>
      <c r="O29" s="51" t="s">
        <v>286</v>
      </c>
      <c r="P29" s="29"/>
    </row>
    <row r="30" spans="1:16" s="32" customFormat="1" ht="142.5" hidden="1" customHeight="1" x14ac:dyDescent="0.25">
      <c r="A30" s="28"/>
      <c r="B30" s="49" t="s">
        <v>385</v>
      </c>
      <c r="C30" s="49"/>
      <c r="D30" s="49" t="s">
        <v>111</v>
      </c>
      <c r="E30" s="50"/>
      <c r="F30" s="49" t="s">
        <v>386</v>
      </c>
      <c r="G30" s="49" t="s">
        <v>282</v>
      </c>
      <c r="H30" s="49" t="s">
        <v>283</v>
      </c>
      <c r="I30" s="49"/>
      <c r="J30" s="49" t="s">
        <v>302</v>
      </c>
      <c r="K30" s="49" t="s">
        <v>112</v>
      </c>
      <c r="L30" s="49"/>
      <c r="M30" s="52" t="s">
        <v>387</v>
      </c>
      <c r="N30" s="49" t="s">
        <v>178</v>
      </c>
      <c r="O30" s="51" t="s">
        <v>286</v>
      </c>
      <c r="P30" s="29"/>
    </row>
    <row r="31" spans="1:16" s="32" customFormat="1" ht="142.5" hidden="1" customHeight="1" x14ac:dyDescent="0.25">
      <c r="A31" s="28"/>
      <c r="B31" s="49" t="s">
        <v>389</v>
      </c>
      <c r="C31" s="49"/>
      <c r="D31" s="49" t="s">
        <v>111</v>
      </c>
      <c r="E31" s="50"/>
      <c r="F31" s="49" t="s">
        <v>390</v>
      </c>
      <c r="G31" s="49" t="s">
        <v>282</v>
      </c>
      <c r="H31" s="49" t="s">
        <v>283</v>
      </c>
      <c r="I31" s="49"/>
      <c r="J31" s="49" t="s">
        <v>302</v>
      </c>
      <c r="K31" s="49" t="s">
        <v>112</v>
      </c>
      <c r="L31" s="49"/>
      <c r="M31" s="52" t="s">
        <v>391</v>
      </c>
      <c r="N31" s="49" t="s">
        <v>178</v>
      </c>
      <c r="O31" s="51"/>
      <c r="P31" s="29"/>
    </row>
    <row r="32" spans="1:16" s="32" customFormat="1" ht="195" hidden="1" x14ac:dyDescent="0.25">
      <c r="A32" s="28"/>
      <c r="B32" s="49" t="s">
        <v>300</v>
      </c>
      <c r="C32" s="49"/>
      <c r="D32" s="49" t="s">
        <v>111</v>
      </c>
      <c r="E32" s="50"/>
      <c r="F32" s="49" t="s">
        <v>301</v>
      </c>
      <c r="G32" s="49" t="s">
        <v>282</v>
      </c>
      <c r="H32" s="49" t="s">
        <v>283</v>
      </c>
      <c r="I32" s="49"/>
      <c r="J32" s="49" t="s">
        <v>302</v>
      </c>
      <c r="K32" s="49" t="s">
        <v>111</v>
      </c>
      <c r="L32" s="49"/>
      <c r="M32" s="52" t="s">
        <v>388</v>
      </c>
      <c r="N32" s="49" t="s">
        <v>178</v>
      </c>
      <c r="O32" s="51" t="s">
        <v>286</v>
      </c>
      <c r="P32" s="29"/>
    </row>
    <row r="33" spans="1:16" s="32" customFormat="1" ht="120" hidden="1" x14ac:dyDescent="0.25">
      <c r="A33" s="28"/>
      <c r="B33" s="49" t="s">
        <v>303</v>
      </c>
      <c r="C33" s="49" t="s">
        <v>111</v>
      </c>
      <c r="D33" s="49"/>
      <c r="E33" s="50"/>
      <c r="F33" s="49" t="s">
        <v>304</v>
      </c>
      <c r="G33" s="49" t="s">
        <v>282</v>
      </c>
      <c r="H33" s="49"/>
      <c r="I33" s="49" t="s">
        <v>305</v>
      </c>
      <c r="J33" s="49" t="s">
        <v>306</v>
      </c>
      <c r="K33" s="49"/>
      <c r="L33" s="49" t="s">
        <v>111</v>
      </c>
      <c r="M33" s="52" t="s">
        <v>307</v>
      </c>
      <c r="N33" s="49" t="s">
        <v>178</v>
      </c>
      <c r="O33" s="51" t="s">
        <v>286</v>
      </c>
      <c r="P33" s="29"/>
    </row>
    <row r="34" spans="1:16" s="32" customFormat="1" ht="120" hidden="1" x14ac:dyDescent="0.25">
      <c r="A34" s="28"/>
      <c r="B34" s="49" t="s">
        <v>308</v>
      </c>
      <c r="C34" s="49"/>
      <c r="D34" s="49" t="s">
        <v>111</v>
      </c>
      <c r="E34" s="50"/>
      <c r="F34" s="49" t="s">
        <v>309</v>
      </c>
      <c r="G34" s="49" t="s">
        <v>310</v>
      </c>
      <c r="H34" s="49" t="s">
        <v>311</v>
      </c>
      <c r="I34" s="49"/>
      <c r="J34" s="49" t="s">
        <v>312</v>
      </c>
      <c r="K34" s="49"/>
      <c r="L34" s="49" t="s">
        <v>111</v>
      </c>
      <c r="M34" s="52" t="s">
        <v>313</v>
      </c>
      <c r="N34" s="49" t="s">
        <v>180</v>
      </c>
      <c r="O34" s="51" t="s">
        <v>314</v>
      </c>
      <c r="P34" s="29"/>
    </row>
  </sheetData>
  <mergeCells count="14">
    <mergeCell ref="P5:P7"/>
    <mergeCell ref="M6:M7"/>
    <mergeCell ref="N6:N7"/>
    <mergeCell ref="O6:O7"/>
    <mergeCell ref="D1:M1"/>
    <mergeCell ref="B5:O5"/>
    <mergeCell ref="B6:B7"/>
    <mergeCell ref="C6:D6"/>
    <mergeCell ref="E6:F6"/>
    <mergeCell ref="G6:G7"/>
    <mergeCell ref="H6:H7"/>
    <mergeCell ref="I6:I7"/>
    <mergeCell ref="J6:J7"/>
    <mergeCell ref="K6:L6"/>
  </mergeCells>
  <hyperlinks>
    <hyperlink ref="O9" r:id="rId1"/>
    <hyperlink ref="O10" r:id="rId2"/>
    <hyperlink ref="O11" r:id="rId3"/>
    <hyperlink ref="O12" r:id="rId4"/>
    <hyperlink ref="O13" r:id="rId5"/>
    <hyperlink ref="O14" r:id="rId6"/>
    <hyperlink ref="O17" r:id="rId7"/>
    <hyperlink ref="O18" r:id="rId8"/>
    <hyperlink ref="O15" r:id="rId9"/>
    <hyperlink ref="O16" r:id="rId10"/>
  </hyperlinks>
  <pageMargins left="0.7" right="0.7" top="0.75" bottom="0.75" header="0.3" footer="0.3"/>
  <pageSetup orientation="portrait" r:id="rId11"/>
  <drawing r:id="rId12"/>
  <legacyDrawing r:id="rId1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L14"/>
  <sheetViews>
    <sheetView topLeftCell="D10" zoomScale="90" zoomScaleNormal="90" workbookViewId="0">
      <selection activeCell="J10" sqref="J10"/>
    </sheetView>
  </sheetViews>
  <sheetFormatPr baseColWidth="10" defaultRowHeight="15" x14ac:dyDescent="0.25"/>
  <cols>
    <col min="1" max="1" width="28.140625" style="28" customWidth="1"/>
    <col min="2" max="2" width="40.7109375" style="28" hidden="1" customWidth="1"/>
    <col min="3" max="3" width="50" style="28" customWidth="1"/>
    <col min="4" max="6" width="7.7109375" style="28" customWidth="1"/>
    <col min="7" max="8" width="12.7109375" style="28" customWidth="1"/>
    <col min="9" max="9" width="43" style="28" customWidth="1"/>
    <col min="10" max="10" width="82.140625" style="28" customWidth="1"/>
    <col min="11" max="11" width="74.5703125" style="62" customWidth="1"/>
    <col min="12" max="12" width="59.140625" style="62" customWidth="1"/>
    <col min="13" max="16384" width="11.42578125" style="28"/>
  </cols>
  <sheetData>
    <row r="1" spans="1:12" ht="69.95" customHeight="1" x14ac:dyDescent="0.25">
      <c r="A1" s="206" t="s">
        <v>67</v>
      </c>
      <c r="B1" s="207"/>
      <c r="C1" s="207"/>
      <c r="D1" s="207"/>
      <c r="E1" s="207"/>
      <c r="F1" s="207"/>
      <c r="G1" s="207"/>
      <c r="H1" s="207"/>
      <c r="I1" s="207"/>
      <c r="J1" s="207"/>
    </row>
    <row r="2" spans="1:12" ht="69.95" customHeight="1" x14ac:dyDescent="0.25">
      <c r="A2" s="211" t="s">
        <v>146</v>
      </c>
      <c r="B2" s="212"/>
      <c r="C2" s="212"/>
      <c r="D2" s="212"/>
      <c r="E2" s="212"/>
      <c r="F2" s="212"/>
      <c r="G2" s="212"/>
      <c r="H2" s="212"/>
      <c r="I2" s="212"/>
      <c r="J2" s="212"/>
    </row>
    <row r="3" spans="1:12" x14ac:dyDescent="0.25">
      <c r="A3" s="217" t="s">
        <v>147</v>
      </c>
      <c r="B3" s="224" t="s">
        <v>333</v>
      </c>
      <c r="C3" s="218" t="s">
        <v>7</v>
      </c>
      <c r="D3" s="217" t="s">
        <v>99</v>
      </c>
      <c r="E3" s="217"/>
      <c r="F3" s="217"/>
      <c r="G3" s="218" t="s">
        <v>100</v>
      </c>
      <c r="H3" s="218"/>
      <c r="I3" s="217" t="s">
        <v>101</v>
      </c>
      <c r="J3" s="217" t="s">
        <v>336</v>
      </c>
      <c r="K3" s="217" t="s">
        <v>327</v>
      </c>
      <c r="L3" s="217" t="s">
        <v>338</v>
      </c>
    </row>
    <row r="4" spans="1:12" x14ac:dyDescent="0.25">
      <c r="A4" s="217"/>
      <c r="B4" s="225"/>
      <c r="C4" s="218"/>
      <c r="D4" s="25">
        <v>1</v>
      </c>
      <c r="E4" s="25">
        <v>2</v>
      </c>
      <c r="F4" s="25">
        <v>3</v>
      </c>
      <c r="G4" s="27" t="s">
        <v>107</v>
      </c>
      <c r="H4" s="27" t="s">
        <v>108</v>
      </c>
      <c r="I4" s="217"/>
      <c r="J4" s="217"/>
      <c r="K4" s="217"/>
      <c r="L4" s="217"/>
    </row>
    <row r="5" spans="1:12" ht="264" customHeight="1" x14ac:dyDescent="0.25">
      <c r="A5" s="234" t="s">
        <v>316</v>
      </c>
      <c r="B5" s="131" t="s">
        <v>260</v>
      </c>
      <c r="C5" s="106" t="s">
        <v>324</v>
      </c>
      <c r="D5" s="132" t="s">
        <v>112</v>
      </c>
      <c r="E5" s="131"/>
      <c r="F5" s="131"/>
      <c r="G5" s="106" t="s">
        <v>138</v>
      </c>
      <c r="H5" s="106" t="s">
        <v>144</v>
      </c>
      <c r="I5" s="106" t="s">
        <v>149</v>
      </c>
      <c r="J5" s="133" t="s">
        <v>426</v>
      </c>
      <c r="K5" s="134" t="s">
        <v>332</v>
      </c>
      <c r="L5" s="134" t="s">
        <v>329</v>
      </c>
    </row>
    <row r="6" spans="1:12" ht="408.75" customHeight="1" x14ac:dyDescent="0.25">
      <c r="A6" s="235"/>
      <c r="B6" s="131" t="s">
        <v>265</v>
      </c>
      <c r="C6" s="106" t="s">
        <v>150</v>
      </c>
      <c r="D6" s="132" t="s">
        <v>112</v>
      </c>
      <c r="E6" s="131"/>
      <c r="F6" s="131"/>
      <c r="G6" s="106" t="s">
        <v>144</v>
      </c>
      <c r="H6" s="106" t="s">
        <v>137</v>
      </c>
      <c r="I6" s="106" t="s">
        <v>151</v>
      </c>
      <c r="J6" s="106" t="s">
        <v>466</v>
      </c>
      <c r="K6" s="134" t="s">
        <v>400</v>
      </c>
      <c r="L6" s="134" t="s">
        <v>328</v>
      </c>
    </row>
    <row r="7" spans="1:12" ht="53.25" hidden="1" customHeight="1" x14ac:dyDescent="0.25">
      <c r="A7" s="236" t="s">
        <v>152</v>
      </c>
      <c r="B7" s="159"/>
      <c r="C7" s="66" t="s">
        <v>153</v>
      </c>
      <c r="D7" s="131"/>
      <c r="E7" s="131" t="s">
        <v>112</v>
      </c>
      <c r="F7" s="131" t="s">
        <v>112</v>
      </c>
      <c r="G7" s="131" t="s">
        <v>163</v>
      </c>
      <c r="H7" s="160" t="s">
        <v>164</v>
      </c>
      <c r="I7" s="66" t="s">
        <v>154</v>
      </c>
      <c r="J7" s="130"/>
      <c r="K7" s="134"/>
      <c r="L7" s="134"/>
    </row>
    <row r="8" spans="1:12" ht="53.25" hidden="1" customHeight="1" x14ac:dyDescent="0.25">
      <c r="A8" s="237"/>
      <c r="B8" s="159"/>
      <c r="C8" s="66" t="s">
        <v>155</v>
      </c>
      <c r="D8" s="131"/>
      <c r="E8" s="131" t="s">
        <v>112</v>
      </c>
      <c r="F8" s="131" t="s">
        <v>112</v>
      </c>
      <c r="G8" s="131" t="s">
        <v>139</v>
      </c>
      <c r="H8" s="160" t="s">
        <v>165</v>
      </c>
      <c r="I8" s="66" t="s">
        <v>156</v>
      </c>
      <c r="J8" s="130"/>
      <c r="K8" s="134"/>
      <c r="L8" s="134"/>
    </row>
    <row r="9" spans="1:12" ht="66.75" hidden="1" customHeight="1" x14ac:dyDescent="0.25">
      <c r="A9" s="237"/>
      <c r="B9" s="159"/>
      <c r="C9" s="66" t="s">
        <v>157</v>
      </c>
      <c r="D9" s="131"/>
      <c r="E9" s="131"/>
      <c r="F9" s="131" t="s">
        <v>112</v>
      </c>
      <c r="G9" s="160" t="s">
        <v>164</v>
      </c>
      <c r="H9" s="160" t="s">
        <v>164</v>
      </c>
      <c r="I9" s="66" t="s">
        <v>154</v>
      </c>
      <c r="J9" s="130"/>
      <c r="K9" s="134"/>
      <c r="L9" s="134"/>
    </row>
    <row r="10" spans="1:12" ht="83.25" customHeight="1" x14ac:dyDescent="0.25">
      <c r="A10" s="237"/>
      <c r="B10" s="159" t="s">
        <v>334</v>
      </c>
      <c r="C10" s="106" t="s">
        <v>158</v>
      </c>
      <c r="D10" s="161" t="s">
        <v>112</v>
      </c>
      <c r="E10" s="131"/>
      <c r="F10" s="131"/>
      <c r="G10" s="106" t="s">
        <v>138</v>
      </c>
      <c r="H10" s="106" t="s">
        <v>137</v>
      </c>
      <c r="I10" s="106" t="s">
        <v>156</v>
      </c>
      <c r="J10" s="106" t="s">
        <v>335</v>
      </c>
      <c r="K10" s="135" t="s">
        <v>330</v>
      </c>
      <c r="L10" s="134" t="s">
        <v>331</v>
      </c>
    </row>
    <row r="11" spans="1:12" ht="53.25" hidden="1" customHeight="1" x14ac:dyDescent="0.25">
      <c r="A11" s="237"/>
      <c r="B11" s="159"/>
      <c r="C11" s="66" t="s">
        <v>159</v>
      </c>
      <c r="D11" s="131"/>
      <c r="E11" s="131" t="s">
        <v>112</v>
      </c>
      <c r="F11" s="131"/>
      <c r="G11" s="131" t="s">
        <v>139</v>
      </c>
      <c r="H11" s="160" t="s">
        <v>163</v>
      </c>
      <c r="I11" s="66" t="s">
        <v>154</v>
      </c>
      <c r="J11" s="130"/>
    </row>
    <row r="12" spans="1:12" ht="53.25" hidden="1" customHeight="1" x14ac:dyDescent="0.25">
      <c r="A12" s="238"/>
      <c r="B12" s="159"/>
      <c r="C12" s="66" t="s">
        <v>160</v>
      </c>
      <c r="D12" s="131"/>
      <c r="E12" s="131"/>
      <c r="F12" s="131" t="s">
        <v>112</v>
      </c>
      <c r="G12" s="160" t="s">
        <v>164</v>
      </c>
      <c r="H12" s="160" t="s">
        <v>164</v>
      </c>
      <c r="I12" s="66" t="s">
        <v>154</v>
      </c>
      <c r="J12" s="130"/>
    </row>
    <row r="13" spans="1:12" ht="60.75" hidden="1" customHeight="1" x14ac:dyDescent="0.25">
      <c r="A13" s="158" t="s">
        <v>148</v>
      </c>
      <c r="B13" s="22"/>
      <c r="C13" s="22" t="s">
        <v>161</v>
      </c>
      <c r="D13" s="63"/>
      <c r="E13" s="23" t="s">
        <v>112</v>
      </c>
      <c r="F13" s="23"/>
      <c r="G13" s="23" t="s">
        <v>137</v>
      </c>
      <c r="H13" s="24" t="s">
        <v>163</v>
      </c>
      <c r="I13" s="22" t="s">
        <v>156</v>
      </c>
      <c r="J13" s="29"/>
    </row>
    <row r="14" spans="1:12" ht="49.5" hidden="1" customHeight="1" x14ac:dyDescent="0.25">
      <c r="A14" s="22"/>
      <c r="B14" s="22"/>
      <c r="C14" s="22" t="s">
        <v>162</v>
      </c>
      <c r="D14" s="23"/>
      <c r="E14" s="23" t="s">
        <v>112</v>
      </c>
      <c r="F14" s="23" t="s">
        <v>112</v>
      </c>
      <c r="G14" s="23" t="s">
        <v>326</v>
      </c>
      <c r="H14" s="24" t="s">
        <v>165</v>
      </c>
      <c r="I14" s="22" t="s">
        <v>154</v>
      </c>
      <c r="J14" s="29"/>
    </row>
  </sheetData>
  <mergeCells count="13">
    <mergeCell ref="A2:J2"/>
    <mergeCell ref="A1:J1"/>
    <mergeCell ref="A3:A4"/>
    <mergeCell ref="C3:C4"/>
    <mergeCell ref="D3:F3"/>
    <mergeCell ref="G3:H3"/>
    <mergeCell ref="I3:I4"/>
    <mergeCell ref="J3:J4"/>
    <mergeCell ref="K3:K4"/>
    <mergeCell ref="L3:L4"/>
    <mergeCell ref="B3:B4"/>
    <mergeCell ref="A5:A6"/>
    <mergeCell ref="A7:A12"/>
  </mergeCells>
  <hyperlinks>
    <hyperlink ref="K10" r:id="rId1"/>
  </hyperlinks>
  <pageMargins left="0.7" right="0.7" top="0.75" bottom="0.75" header="0.3" footer="0.3"/>
  <pageSetup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K25"/>
  <sheetViews>
    <sheetView topLeftCell="C8" zoomScale="80" zoomScaleNormal="80" workbookViewId="0">
      <selection activeCell="I23" sqref="I23"/>
    </sheetView>
  </sheetViews>
  <sheetFormatPr baseColWidth="10" defaultRowHeight="15" x14ac:dyDescent="0.25"/>
  <cols>
    <col min="1" max="1" width="40.7109375" style="28" customWidth="1"/>
    <col min="2" max="2" width="70.7109375" style="28" customWidth="1"/>
    <col min="3" max="5" width="7.7109375" style="28" customWidth="1"/>
    <col min="6" max="7" width="12.7109375" style="28" customWidth="1"/>
    <col min="8" max="8" width="37.7109375" style="28" customWidth="1"/>
    <col min="9" max="9" width="109" style="28" customWidth="1"/>
    <col min="10" max="10" width="46.140625" style="28" customWidth="1"/>
    <col min="11" max="11" width="49.7109375" style="28" customWidth="1"/>
    <col min="12" max="16384" width="11.42578125" style="28"/>
  </cols>
  <sheetData>
    <row r="1" spans="1:11" ht="69.95" customHeight="1" x14ac:dyDescent="0.25">
      <c r="A1" s="206" t="s">
        <v>67</v>
      </c>
      <c r="B1" s="207"/>
      <c r="C1" s="207"/>
      <c r="D1" s="207"/>
      <c r="E1" s="207"/>
      <c r="F1" s="207"/>
      <c r="G1" s="207"/>
      <c r="H1" s="207"/>
      <c r="I1" s="207"/>
    </row>
    <row r="2" spans="1:11" ht="69.95" customHeight="1" x14ac:dyDescent="0.25">
      <c r="A2" s="212" t="s">
        <v>166</v>
      </c>
      <c r="B2" s="212"/>
      <c r="C2" s="212"/>
      <c r="D2" s="212"/>
      <c r="E2" s="212"/>
      <c r="F2" s="212"/>
      <c r="G2" s="212"/>
      <c r="H2" s="212"/>
      <c r="I2" s="212"/>
    </row>
    <row r="3" spans="1:11" x14ac:dyDescent="0.25">
      <c r="A3" s="239" t="s">
        <v>147</v>
      </c>
      <c r="B3" s="240" t="s">
        <v>7</v>
      </c>
      <c r="C3" s="241" t="s">
        <v>99</v>
      </c>
      <c r="D3" s="241"/>
      <c r="E3" s="241"/>
      <c r="F3" s="240" t="s">
        <v>100</v>
      </c>
      <c r="G3" s="240"/>
      <c r="H3" s="242" t="s">
        <v>101</v>
      </c>
      <c r="I3" s="242" t="s">
        <v>94</v>
      </c>
      <c r="J3" s="242" t="s">
        <v>327</v>
      </c>
      <c r="K3" s="242" t="s">
        <v>338</v>
      </c>
    </row>
    <row r="4" spans="1:11" x14ac:dyDescent="0.25">
      <c r="A4" s="239"/>
      <c r="B4" s="240"/>
      <c r="C4" s="31">
        <v>1</v>
      </c>
      <c r="D4" s="31">
        <v>2</v>
      </c>
      <c r="E4" s="31">
        <v>3</v>
      </c>
      <c r="F4" s="43" t="s">
        <v>107</v>
      </c>
      <c r="G4" s="43" t="s">
        <v>108</v>
      </c>
      <c r="H4" s="242"/>
      <c r="I4" s="242"/>
      <c r="J4" s="242"/>
      <c r="K4" s="242"/>
    </row>
    <row r="5" spans="1:11" ht="179.25" customHeight="1" x14ac:dyDescent="0.25">
      <c r="A5" s="243" t="s">
        <v>167</v>
      </c>
      <c r="B5" s="136" t="s">
        <v>168</v>
      </c>
      <c r="C5" s="137" t="s">
        <v>112</v>
      </c>
      <c r="D5" s="137" t="s">
        <v>112</v>
      </c>
      <c r="E5" s="137" t="s">
        <v>112</v>
      </c>
      <c r="F5" s="138" t="s">
        <v>140</v>
      </c>
      <c r="G5" s="139" t="s">
        <v>141</v>
      </c>
      <c r="H5" s="140" t="s">
        <v>89</v>
      </c>
      <c r="I5" s="141" t="s">
        <v>450</v>
      </c>
      <c r="J5" s="150" t="s">
        <v>468</v>
      </c>
      <c r="K5" s="151"/>
    </row>
    <row r="6" spans="1:11" ht="228.75" customHeight="1" x14ac:dyDescent="0.25">
      <c r="A6" s="244"/>
      <c r="B6" s="136" t="s">
        <v>169</v>
      </c>
      <c r="C6" s="142"/>
      <c r="D6" s="142"/>
      <c r="E6" s="137" t="s">
        <v>112</v>
      </c>
      <c r="F6" s="138" t="s">
        <v>141</v>
      </c>
      <c r="G6" s="139" t="s">
        <v>141</v>
      </c>
      <c r="H6" s="140" t="s">
        <v>89</v>
      </c>
      <c r="I6" s="110" t="s">
        <v>451</v>
      </c>
      <c r="J6" s="152" t="s">
        <v>469</v>
      </c>
      <c r="K6" s="151" t="s">
        <v>474</v>
      </c>
    </row>
    <row r="7" spans="1:11" ht="127.5" customHeight="1" x14ac:dyDescent="0.25">
      <c r="A7" s="244"/>
      <c r="B7" s="136" t="s">
        <v>170</v>
      </c>
      <c r="C7" s="137" t="s">
        <v>112</v>
      </c>
      <c r="D7" s="138"/>
      <c r="E7" s="138"/>
      <c r="F7" s="138" t="s">
        <v>140</v>
      </c>
      <c r="G7" s="139" t="s">
        <v>140</v>
      </c>
      <c r="H7" s="140" t="s">
        <v>89</v>
      </c>
      <c r="I7" s="110" t="s">
        <v>486</v>
      </c>
      <c r="J7" s="151" t="s">
        <v>439</v>
      </c>
      <c r="K7" s="151"/>
    </row>
    <row r="8" spans="1:11" ht="208.5" customHeight="1" x14ac:dyDescent="0.25">
      <c r="A8" s="244"/>
      <c r="B8" s="136" t="s">
        <v>171</v>
      </c>
      <c r="C8" s="137" t="s">
        <v>112</v>
      </c>
      <c r="D8" s="137" t="s">
        <v>112</v>
      </c>
      <c r="E8" s="137" t="s">
        <v>112</v>
      </c>
      <c r="F8" s="138" t="s">
        <v>140</v>
      </c>
      <c r="G8" s="139" t="s">
        <v>141</v>
      </c>
      <c r="H8" s="140" t="s">
        <v>89</v>
      </c>
      <c r="I8" s="110" t="s">
        <v>452</v>
      </c>
      <c r="J8" s="151" t="s">
        <v>440</v>
      </c>
      <c r="K8" s="151"/>
    </row>
    <row r="9" spans="1:11" ht="60" x14ac:dyDescent="0.25">
      <c r="A9" s="244"/>
      <c r="B9" s="136" t="s">
        <v>172</v>
      </c>
      <c r="C9" s="137" t="s">
        <v>112</v>
      </c>
      <c r="D9" s="137" t="s">
        <v>112</v>
      </c>
      <c r="E9" s="137" t="s">
        <v>112</v>
      </c>
      <c r="F9" s="138" t="s">
        <v>140</v>
      </c>
      <c r="G9" s="139" t="s">
        <v>141</v>
      </c>
      <c r="H9" s="140" t="s">
        <v>89</v>
      </c>
      <c r="I9" s="110" t="s">
        <v>457</v>
      </c>
      <c r="J9" s="151" t="s">
        <v>441</v>
      </c>
      <c r="K9" s="151" t="s">
        <v>475</v>
      </c>
    </row>
    <row r="10" spans="1:11" ht="383.25" customHeight="1" x14ac:dyDescent="0.25">
      <c r="A10" s="244"/>
      <c r="B10" s="136" t="s">
        <v>173</v>
      </c>
      <c r="C10" s="137" t="s">
        <v>112</v>
      </c>
      <c r="D10" s="137" t="s">
        <v>112</v>
      </c>
      <c r="E10" s="137" t="s">
        <v>112</v>
      </c>
      <c r="F10" s="138" t="s">
        <v>138</v>
      </c>
      <c r="G10" s="139" t="s">
        <v>141</v>
      </c>
      <c r="H10" s="143" t="s">
        <v>89</v>
      </c>
      <c r="I10" s="110" t="s">
        <v>453</v>
      </c>
      <c r="J10" s="152" t="s">
        <v>470</v>
      </c>
      <c r="K10" s="153"/>
    </row>
    <row r="11" spans="1:11" ht="83.25" customHeight="1" x14ac:dyDescent="0.25">
      <c r="A11" s="244"/>
      <c r="B11" s="136" t="s">
        <v>174</v>
      </c>
      <c r="C11" s="137" t="s">
        <v>112</v>
      </c>
      <c r="D11" s="137" t="s">
        <v>112</v>
      </c>
      <c r="E11" s="137" t="s">
        <v>112</v>
      </c>
      <c r="F11" s="138" t="s">
        <v>144</v>
      </c>
      <c r="G11" s="139" t="s">
        <v>164</v>
      </c>
      <c r="H11" s="143" t="s">
        <v>175</v>
      </c>
      <c r="I11" s="110" t="s">
        <v>460</v>
      </c>
      <c r="J11" s="151" t="s">
        <v>442</v>
      </c>
      <c r="K11" s="153"/>
    </row>
    <row r="12" spans="1:11" ht="409.5" customHeight="1" x14ac:dyDescent="0.25">
      <c r="A12" s="244"/>
      <c r="B12" s="136" t="s">
        <v>176</v>
      </c>
      <c r="C12" s="137" t="s">
        <v>112</v>
      </c>
      <c r="D12" s="137" t="s">
        <v>112</v>
      </c>
      <c r="E12" s="137" t="s">
        <v>112</v>
      </c>
      <c r="F12" s="138" t="s">
        <v>140</v>
      </c>
      <c r="G12" s="139" t="s">
        <v>164</v>
      </c>
      <c r="H12" s="143" t="s">
        <v>175</v>
      </c>
      <c r="I12" s="141" t="s">
        <v>472</v>
      </c>
      <c r="J12" s="90" t="s">
        <v>473</v>
      </c>
      <c r="K12" s="153"/>
    </row>
    <row r="13" spans="1:11" ht="72" customHeight="1" x14ac:dyDescent="0.25">
      <c r="A13" s="244"/>
      <c r="B13" s="136" t="s">
        <v>177</v>
      </c>
      <c r="C13" s="137" t="s">
        <v>112</v>
      </c>
      <c r="D13" s="137" t="s">
        <v>112</v>
      </c>
      <c r="E13" s="137"/>
      <c r="F13" s="138" t="s">
        <v>140</v>
      </c>
      <c r="G13" s="139" t="s">
        <v>190</v>
      </c>
      <c r="H13" s="140" t="s">
        <v>178</v>
      </c>
      <c r="I13" s="110" t="s">
        <v>458</v>
      </c>
      <c r="J13" s="154" t="s">
        <v>471</v>
      </c>
      <c r="K13" s="153"/>
    </row>
    <row r="14" spans="1:11" ht="81.75" customHeight="1" x14ac:dyDescent="0.25">
      <c r="A14" s="244"/>
      <c r="B14" s="136" t="s">
        <v>179</v>
      </c>
      <c r="C14" s="137" t="s">
        <v>112</v>
      </c>
      <c r="D14" s="137" t="s">
        <v>112</v>
      </c>
      <c r="E14" s="137" t="s">
        <v>112</v>
      </c>
      <c r="F14" s="138" t="s">
        <v>140</v>
      </c>
      <c r="G14" s="139" t="s">
        <v>164</v>
      </c>
      <c r="H14" s="140" t="s">
        <v>180</v>
      </c>
      <c r="I14" s="144" t="s">
        <v>487</v>
      </c>
      <c r="J14" s="155"/>
      <c r="K14" s="155"/>
    </row>
    <row r="15" spans="1:11" ht="372.75" customHeight="1" x14ac:dyDescent="0.25">
      <c r="A15" s="244"/>
      <c r="B15" s="136" t="s">
        <v>181</v>
      </c>
      <c r="C15" s="137" t="s">
        <v>112</v>
      </c>
      <c r="D15" s="137" t="s">
        <v>112</v>
      </c>
      <c r="E15" s="137" t="s">
        <v>112</v>
      </c>
      <c r="F15" s="138" t="s">
        <v>138</v>
      </c>
      <c r="G15" s="139" t="s">
        <v>164</v>
      </c>
      <c r="H15" s="140" t="s">
        <v>68</v>
      </c>
      <c r="I15" s="110" t="s">
        <v>488</v>
      </c>
      <c r="J15" s="155" t="s">
        <v>459</v>
      </c>
      <c r="K15" s="155"/>
    </row>
    <row r="16" spans="1:11" ht="372.75" customHeight="1" x14ac:dyDescent="0.25">
      <c r="A16" s="244"/>
      <c r="B16" s="136" t="s">
        <v>182</v>
      </c>
      <c r="C16" s="137" t="s">
        <v>112</v>
      </c>
      <c r="D16" s="137" t="s">
        <v>112</v>
      </c>
      <c r="E16" s="137" t="s">
        <v>112</v>
      </c>
      <c r="F16" s="138" t="s">
        <v>138</v>
      </c>
      <c r="G16" s="139" t="s">
        <v>164</v>
      </c>
      <c r="H16" s="140" t="s">
        <v>68</v>
      </c>
      <c r="I16" s="110" t="s">
        <v>489</v>
      </c>
      <c r="J16" s="156" t="s">
        <v>459</v>
      </c>
      <c r="K16" s="155"/>
    </row>
    <row r="17" spans="1:11" ht="375" customHeight="1" x14ac:dyDescent="0.25">
      <c r="A17" s="245"/>
      <c r="B17" s="136" t="s">
        <v>467</v>
      </c>
      <c r="C17" s="137" t="s">
        <v>112</v>
      </c>
      <c r="D17" s="137" t="s">
        <v>112</v>
      </c>
      <c r="E17" s="137" t="s">
        <v>112</v>
      </c>
      <c r="F17" s="138" t="s">
        <v>138</v>
      </c>
      <c r="G17" s="138" t="s">
        <v>141</v>
      </c>
      <c r="H17" s="140" t="s">
        <v>130</v>
      </c>
      <c r="I17" s="145" t="s">
        <v>490</v>
      </c>
      <c r="J17" s="151" t="s">
        <v>443</v>
      </c>
      <c r="K17" s="157" t="s">
        <v>476</v>
      </c>
    </row>
    <row r="18" spans="1:11" ht="30" hidden="1" x14ac:dyDescent="0.25">
      <c r="A18" s="246" t="s">
        <v>183</v>
      </c>
      <c r="B18" s="136" t="s">
        <v>159</v>
      </c>
      <c r="C18" s="142"/>
      <c r="D18" s="146" t="s">
        <v>112</v>
      </c>
      <c r="E18" s="142"/>
      <c r="F18" s="138" t="s">
        <v>139</v>
      </c>
      <c r="G18" s="138" t="s">
        <v>163</v>
      </c>
      <c r="H18" s="140" t="s">
        <v>156</v>
      </c>
      <c r="I18" s="147" t="s">
        <v>455</v>
      </c>
      <c r="J18" s="151"/>
      <c r="K18" s="153"/>
    </row>
    <row r="19" spans="1:11" ht="72.75" customHeight="1" x14ac:dyDescent="0.25">
      <c r="A19" s="246"/>
      <c r="B19" s="136" t="s">
        <v>184</v>
      </c>
      <c r="C19" s="146" t="s">
        <v>112</v>
      </c>
      <c r="D19" s="138"/>
      <c r="E19" s="138"/>
      <c r="F19" s="138" t="s">
        <v>140</v>
      </c>
      <c r="G19" s="138" t="s">
        <v>138</v>
      </c>
      <c r="H19" s="140" t="s">
        <v>185</v>
      </c>
      <c r="I19" s="148" t="s">
        <v>491</v>
      </c>
      <c r="J19" s="151" t="s">
        <v>444</v>
      </c>
      <c r="K19" s="157" t="s">
        <v>477</v>
      </c>
    </row>
    <row r="20" spans="1:11" ht="213.75" customHeight="1" x14ac:dyDescent="0.25">
      <c r="A20" s="246"/>
      <c r="B20" s="136" t="s">
        <v>403</v>
      </c>
      <c r="C20" s="146" t="s">
        <v>112</v>
      </c>
      <c r="D20" s="146" t="s">
        <v>112</v>
      </c>
      <c r="E20" s="146" t="s">
        <v>112</v>
      </c>
      <c r="F20" s="138" t="s">
        <v>138</v>
      </c>
      <c r="G20" s="139" t="s">
        <v>141</v>
      </c>
      <c r="H20" s="140" t="s">
        <v>130</v>
      </c>
      <c r="I20" s="149" t="s">
        <v>454</v>
      </c>
      <c r="J20" s="151" t="s">
        <v>445</v>
      </c>
      <c r="K20" s="157" t="s">
        <v>478</v>
      </c>
    </row>
    <row r="21" spans="1:11" ht="45" hidden="1" x14ac:dyDescent="0.25">
      <c r="A21" s="246"/>
      <c r="B21" s="136" t="s">
        <v>162</v>
      </c>
      <c r="C21" s="142"/>
      <c r="D21" s="146" t="s">
        <v>112</v>
      </c>
      <c r="E21" s="146" t="s">
        <v>112</v>
      </c>
      <c r="F21" s="138" t="s">
        <v>139</v>
      </c>
      <c r="G21" s="138" t="s">
        <v>165</v>
      </c>
      <c r="H21" s="140" t="s">
        <v>186</v>
      </c>
      <c r="I21" s="147" t="s">
        <v>455</v>
      </c>
      <c r="J21" s="151"/>
      <c r="K21" s="153"/>
    </row>
    <row r="22" spans="1:11" ht="45" hidden="1" x14ac:dyDescent="0.25">
      <c r="A22" s="246"/>
      <c r="B22" s="136" t="s">
        <v>187</v>
      </c>
      <c r="C22" s="142"/>
      <c r="D22" s="142"/>
      <c r="E22" s="146" t="s">
        <v>112</v>
      </c>
      <c r="F22" s="138" t="s">
        <v>164</v>
      </c>
      <c r="G22" s="138" t="s">
        <v>164</v>
      </c>
      <c r="H22" s="140" t="s">
        <v>156</v>
      </c>
      <c r="I22" s="147" t="s">
        <v>455</v>
      </c>
      <c r="J22" s="151"/>
      <c r="K22" s="153"/>
    </row>
    <row r="23" spans="1:11" ht="330" x14ac:dyDescent="0.25">
      <c r="A23" s="246"/>
      <c r="B23" s="136" t="s">
        <v>188</v>
      </c>
      <c r="C23" s="146" t="s">
        <v>112</v>
      </c>
      <c r="D23" s="138"/>
      <c r="E23" s="138"/>
      <c r="F23" s="138" t="s">
        <v>138</v>
      </c>
      <c r="G23" s="138" t="s">
        <v>137</v>
      </c>
      <c r="H23" s="140" t="s">
        <v>156</v>
      </c>
      <c r="I23" s="149" t="s">
        <v>492</v>
      </c>
      <c r="J23" s="151" t="s">
        <v>446</v>
      </c>
      <c r="K23" s="157" t="s">
        <v>479</v>
      </c>
    </row>
    <row r="24" spans="1:11" ht="30" hidden="1" x14ac:dyDescent="0.25">
      <c r="A24" s="246"/>
      <c r="B24" s="136" t="s">
        <v>189</v>
      </c>
      <c r="C24" s="142"/>
      <c r="D24" s="146" t="s">
        <v>112</v>
      </c>
      <c r="E24" s="146" t="s">
        <v>112</v>
      </c>
      <c r="F24" s="138" t="s">
        <v>139</v>
      </c>
      <c r="G24" s="138" t="s">
        <v>165</v>
      </c>
      <c r="H24" s="140" t="s">
        <v>156</v>
      </c>
      <c r="I24" s="148" t="s">
        <v>455</v>
      </c>
      <c r="J24" s="151"/>
      <c r="K24" s="153"/>
    </row>
    <row r="25" spans="1:11" ht="90" x14ac:dyDescent="0.25">
      <c r="A25" s="246"/>
      <c r="B25" s="136" t="s">
        <v>158</v>
      </c>
      <c r="C25" s="138"/>
      <c r="D25" s="138"/>
      <c r="E25" s="146" t="s">
        <v>112</v>
      </c>
      <c r="F25" s="138" t="s">
        <v>138</v>
      </c>
      <c r="G25" s="138" t="s">
        <v>137</v>
      </c>
      <c r="H25" s="140" t="s">
        <v>156</v>
      </c>
      <c r="I25" s="148" t="s">
        <v>456</v>
      </c>
      <c r="J25" s="151" t="s">
        <v>447</v>
      </c>
      <c r="K25" s="157" t="s">
        <v>480</v>
      </c>
    </row>
  </sheetData>
  <mergeCells count="12">
    <mergeCell ref="J3:J4"/>
    <mergeCell ref="K3:K4"/>
    <mergeCell ref="A5:A17"/>
    <mergeCell ref="A18:A25"/>
    <mergeCell ref="I3:I4"/>
    <mergeCell ref="A1:I1"/>
    <mergeCell ref="A2:I2"/>
    <mergeCell ref="A3:A4"/>
    <mergeCell ref="B3:B4"/>
    <mergeCell ref="C3:E3"/>
    <mergeCell ref="F3:G3"/>
    <mergeCell ref="H3:H4"/>
  </mergeCells>
  <conditionalFormatting sqref="B3:B25">
    <cfRule type="duplicateValues" dxfId="0" priority="1"/>
  </conditionalFormatting>
  <hyperlinks>
    <hyperlink ref="J9" r:id="rId1" display="\\Yaksa\10020oap\2019\DOCUMENTOS_APOYO\CONTRATISTAS_2019\ANDRES_SALINAS\EVIDENCIAS\ABRIL-MAYO\obligacion 2"/>
    <hyperlink ref="J6" r:id="rId2" display="\\Yaksa\11501GAPPTSC\2019\DOCUMENTOS_APOYO\PROYECTOS\VIRTUALIZACION_INTEGRIDAD_x000a__x000a_"/>
    <hyperlink ref="J10" r:id="rId3" display="\\yaksa\11501GAPPTSC\2019\DOCUMENTOS_APOYO\PROYECTOS\RED_APOYO_VEEDURIAS_x000a_"/>
    <hyperlink ref="J13" r:id="rId4" display="\\Yaksa\11000sd\2019\DOCUMENTOS_APOYO\ESAP\SEGUIMIENTO_PLAN_SECTORIAL"/>
    <hyperlink ref="J12" r:id="rId5"/>
  </hyperlinks>
  <pageMargins left="0.70866141732283472" right="0.70866141732283472" top="0.74803149606299213" bottom="0.74803149606299213" header="0.31496062992125984" footer="0.31496062992125984"/>
  <pageSetup scale="60" orientation="landscape" r:id="rId6"/>
  <drawing r:id="rId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Seguimiento Plan Anticorrupción</vt:lpstr>
      <vt:lpstr>Componente 1</vt:lpstr>
      <vt:lpstr>Componente 2</vt:lpstr>
      <vt:lpstr>Componente 3</vt:lpstr>
      <vt:lpstr>Cronograma Particip. Rendición</vt:lpstr>
      <vt:lpstr>Componente 4</vt:lpstr>
      <vt:lpstr>Componente 5</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Informe de Seguimiento Plan Anticorrupción del 30-04-2019</dc:title>
  <dc:creator>Departamento Administrativo de la Función Pública</dc:creator>
  <cp:keywords>Plan, Anticorrupción</cp:keywords>
  <cp:lastModifiedBy>Carmenza Alarcon Mendoza</cp:lastModifiedBy>
  <cp:lastPrinted>2019-04-25T14:08:31Z</cp:lastPrinted>
  <dcterms:created xsi:type="dcterms:W3CDTF">2019-03-14T14:58:00Z</dcterms:created>
  <dcterms:modified xsi:type="dcterms:W3CDTF">2019-05-20T20:28:06Z</dcterms:modified>
</cp:coreProperties>
</file>