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20730" windowHeight="9795"/>
  </bookViews>
  <sheets>
    <sheet name="Hoja1" sheetId="1" r:id="rId1"/>
    <sheet name="Hoja2" sheetId="2" r:id="rId2"/>
    <sheet name="Hoja3" sheetId="3" r:id="rId3"/>
  </sheets>
  <definedNames>
    <definedName name="_xlnm._FilterDatabase" localSheetId="0" hidden="1">Hoja1!$A$20:$JM$233</definedName>
  </definedNames>
  <calcPr calcId="145621"/>
</workbook>
</file>

<file path=xl/calcChain.xml><?xml version="1.0" encoding="utf-8"?>
<calcChain xmlns="http://schemas.openxmlformats.org/spreadsheetml/2006/main">
  <c r="AZ233" i="1" l="1"/>
  <c r="AZ231" i="1"/>
  <c r="AZ230" i="1"/>
  <c r="AZ229" i="1"/>
  <c r="AZ228" i="1"/>
  <c r="AZ227" i="1"/>
  <c r="AZ226" i="1"/>
  <c r="AZ225" i="1"/>
  <c r="AZ224" i="1"/>
  <c r="AZ223" i="1"/>
  <c r="AZ222" i="1"/>
  <c r="AZ221" i="1"/>
  <c r="AZ220" i="1"/>
  <c r="AZ219" i="1"/>
  <c r="AZ218" i="1"/>
  <c r="AZ217" i="1"/>
  <c r="AZ215" i="1"/>
  <c r="AZ214" i="1"/>
  <c r="AZ213" i="1"/>
  <c r="AZ212" i="1"/>
  <c r="AZ210" i="1"/>
  <c r="AZ207" i="1"/>
  <c r="AZ206" i="1"/>
  <c r="AZ205" i="1"/>
  <c r="AZ204" i="1"/>
  <c r="AZ203" i="1"/>
  <c r="AZ202" i="1"/>
  <c r="AZ201" i="1"/>
  <c r="AZ200" i="1"/>
  <c r="AZ199" i="1"/>
  <c r="AZ198" i="1"/>
  <c r="AZ197" i="1"/>
  <c r="AZ196" i="1"/>
  <c r="AZ195" i="1"/>
  <c r="AZ193" i="1"/>
  <c r="AZ191" i="1"/>
  <c r="AZ190" i="1"/>
  <c r="AZ189" i="1"/>
  <c r="AZ188" i="1"/>
  <c r="AZ187" i="1"/>
  <c r="AZ186" i="1"/>
  <c r="AZ185" i="1"/>
  <c r="AZ184" i="1"/>
  <c r="AZ183" i="1"/>
  <c r="AZ181" i="1"/>
  <c r="AZ180" i="1"/>
  <c r="AZ178" i="1"/>
  <c r="AZ177" i="1"/>
  <c r="AZ176" i="1"/>
  <c r="AZ175" i="1"/>
  <c r="AV175" i="1"/>
  <c r="AZ173" i="1"/>
  <c r="AZ171" i="1"/>
  <c r="AZ170" i="1"/>
  <c r="AZ169" i="1"/>
  <c r="AZ168" i="1"/>
  <c r="AZ167" i="1"/>
  <c r="AZ166" i="1"/>
  <c r="AZ165" i="1"/>
  <c r="AZ164" i="1"/>
  <c r="AZ163" i="1"/>
  <c r="AZ162" i="1"/>
  <c r="AZ161" i="1"/>
  <c r="AZ158" i="1"/>
  <c r="AZ157" i="1"/>
  <c r="AZ156" i="1"/>
  <c r="AZ155" i="1"/>
  <c r="AV155" i="1"/>
  <c r="AZ154" i="1"/>
  <c r="AZ153" i="1"/>
  <c r="AV154" i="1"/>
  <c r="AV153" i="1"/>
  <c r="AZ151" i="1"/>
  <c r="AV151" i="1"/>
  <c r="AZ150" i="1"/>
  <c r="AV149" i="1"/>
  <c r="AV148" i="1"/>
  <c r="AZ147" i="1"/>
  <c r="AZ146" i="1"/>
  <c r="AZ145" i="1"/>
  <c r="AV147" i="1"/>
  <c r="AV146" i="1"/>
  <c r="AV145" i="1"/>
  <c r="AV144" i="1"/>
  <c r="AV143" i="1"/>
  <c r="AZ142" i="1"/>
  <c r="AV142" i="1"/>
  <c r="AZ140" i="1"/>
  <c r="AZ139" i="1"/>
  <c r="AZ138" i="1"/>
  <c r="AZ137" i="1"/>
  <c r="AV141" i="1"/>
  <c r="AV140" i="1"/>
  <c r="AV139" i="1"/>
  <c r="AV138" i="1"/>
  <c r="AV137" i="1"/>
  <c r="AZ136" i="1"/>
  <c r="AZ135" i="1"/>
  <c r="AZ134" i="1"/>
  <c r="AZ133" i="1"/>
  <c r="AV136" i="1"/>
  <c r="AV135" i="1"/>
  <c r="AV134" i="1"/>
  <c r="AV133" i="1"/>
  <c r="AV132" i="1"/>
  <c r="AZ131" i="1"/>
  <c r="AZ130" i="1"/>
  <c r="AZ129" i="1"/>
  <c r="AZ127" i="1"/>
  <c r="AZ126" i="1"/>
  <c r="AZ125" i="1"/>
  <c r="AV131" i="1"/>
  <c r="AV130" i="1"/>
  <c r="AV129" i="1"/>
  <c r="AV128" i="1"/>
  <c r="AV127" i="1"/>
  <c r="AV126" i="1"/>
  <c r="AV125" i="1"/>
  <c r="AZ124" i="1"/>
  <c r="AZ123" i="1"/>
  <c r="AZ122" i="1"/>
  <c r="AZ121" i="1"/>
  <c r="AZ120" i="1"/>
  <c r="AV124" i="1"/>
  <c r="AV123" i="1"/>
  <c r="AV122" i="1"/>
  <c r="AV121" i="1"/>
  <c r="AV120" i="1"/>
  <c r="AZ119" i="1"/>
  <c r="AZ118" i="1"/>
  <c r="AZ115" i="1"/>
  <c r="AV118" i="1"/>
  <c r="AV117" i="1"/>
  <c r="AV116" i="1"/>
  <c r="AV115" i="1"/>
  <c r="AZ114" i="1"/>
  <c r="AZ112" i="1"/>
  <c r="AZ111" i="1"/>
  <c r="AV111" i="1"/>
  <c r="AZ110" i="1"/>
  <c r="AV110" i="1"/>
  <c r="AZ109" i="1"/>
  <c r="AV109" i="1"/>
  <c r="AV108" i="1"/>
  <c r="AZ106" i="1"/>
  <c r="AZ105" i="1"/>
  <c r="AV106" i="1"/>
  <c r="AV105" i="1"/>
  <c r="AZ103" i="1"/>
  <c r="AZ101" i="1"/>
  <c r="AV103" i="1"/>
  <c r="AV102" i="1"/>
  <c r="AV101" i="1"/>
  <c r="AZ100" i="1"/>
  <c r="AZ99" i="1"/>
  <c r="AZ98" i="1"/>
  <c r="AV100" i="1"/>
  <c r="AV99" i="1"/>
  <c r="AV98" i="1"/>
  <c r="AZ97" i="1"/>
  <c r="AZ96" i="1"/>
  <c r="AV97" i="1"/>
  <c r="AV96" i="1"/>
  <c r="AZ94" i="1"/>
  <c r="AV94" i="1"/>
  <c r="AV93" i="1"/>
  <c r="AZ92" i="1"/>
  <c r="AV92" i="1"/>
  <c r="AV91" i="1"/>
  <c r="AV90" i="1"/>
  <c r="AZ89" i="1"/>
  <c r="AV89" i="1"/>
  <c r="AV87" i="1" l="1"/>
  <c r="AV86" i="1"/>
  <c r="AZ85" i="1"/>
  <c r="AV85" i="1"/>
  <c r="AV84" i="1"/>
  <c r="AZ83" i="1"/>
  <c r="AV83" i="1"/>
  <c r="AV80" i="1"/>
  <c r="AV76" i="1"/>
  <c r="AV75" i="1"/>
  <c r="AV74" i="1"/>
  <c r="AZ73" i="1"/>
  <c r="AZ72" i="1"/>
  <c r="AV72" i="1"/>
  <c r="AZ70" i="1"/>
  <c r="AV70" i="1"/>
  <c r="AV69" i="1"/>
  <c r="AZ68" i="1"/>
  <c r="AZ67" i="1"/>
  <c r="AV67" i="1"/>
  <c r="AV66" i="1"/>
  <c r="AZ65" i="1"/>
  <c r="AZ64" i="1"/>
  <c r="AZ63" i="1"/>
  <c r="AZ62" i="1"/>
  <c r="AZ61" i="1"/>
  <c r="AV65" i="1"/>
  <c r="AV64" i="1"/>
  <c r="AV63" i="1"/>
  <c r="AV62" i="1"/>
  <c r="AV61" i="1"/>
  <c r="AV60" i="1"/>
  <c r="AV59" i="1"/>
  <c r="AZ57" i="1"/>
  <c r="AZ55" i="1"/>
  <c r="AV58" i="1"/>
  <c r="AV57" i="1"/>
  <c r="AV56" i="1"/>
  <c r="AV55" i="1"/>
  <c r="AZ54" i="1"/>
  <c r="AZ53" i="1"/>
  <c r="AV49" i="1"/>
  <c r="AZ49" i="1"/>
  <c r="AZ45" i="1"/>
  <c r="AV45" i="1"/>
  <c r="AV43" i="1"/>
  <c r="AZ42" i="1"/>
  <c r="AZ41" i="1"/>
  <c r="AZ39" i="1"/>
  <c r="AV42" i="1"/>
  <c r="AV41" i="1"/>
  <c r="AV39" i="1"/>
  <c r="AZ26" i="1"/>
  <c r="AV26" i="1"/>
  <c r="AV25" i="1"/>
  <c r="AR25" i="1"/>
  <c r="AV23" i="1"/>
  <c r="AV22" i="1"/>
  <c r="K156" i="1" l="1"/>
  <c r="J156" i="1"/>
  <c r="K79" i="1"/>
  <c r="AR65" i="1"/>
  <c r="AR64" i="1"/>
  <c r="AR62" i="1"/>
  <c r="AR59" i="1"/>
  <c r="AR58" i="1"/>
  <c r="AR49" i="1"/>
  <c r="AN36" i="1"/>
  <c r="AN35" i="1"/>
  <c r="AN34" i="1"/>
  <c r="AN33" i="1"/>
  <c r="AN32" i="1"/>
  <c r="AN31" i="1"/>
  <c r="AN30" i="1"/>
  <c r="AN29" i="1"/>
</calcChain>
</file>

<file path=xl/comments1.xml><?xml version="1.0" encoding="utf-8"?>
<comments xmlns="http://schemas.openxmlformats.org/spreadsheetml/2006/main">
  <authors>
    <author>Daniel Eduardo Sarmiento Sanchez</author>
  </authors>
  <commentList>
    <comment ref="A228" authorId="0">
      <text>
        <r>
          <rPr>
            <b/>
            <sz val="9"/>
            <color indexed="81"/>
            <rFont val="Tahoma"/>
            <family val="2"/>
          </rPr>
          <t>Daniel Eduardo Sarmiento Sanchez:</t>
        </r>
        <r>
          <rPr>
            <sz val="9"/>
            <color indexed="81"/>
            <rFont val="Tahoma"/>
            <family val="2"/>
          </rPr>
          <t xml:space="preserve">
Este contrato de la Dirección General  y Oficina de Sistemas</t>
        </r>
      </text>
    </comment>
    <comment ref="A229" authorId="0">
      <text>
        <r>
          <rPr>
            <b/>
            <sz val="9"/>
            <color indexed="81"/>
            <rFont val="Tahoma"/>
            <family val="2"/>
          </rPr>
          <t>Daniel Eduardo Sarmiento Sanchez:</t>
        </r>
        <r>
          <rPr>
            <sz val="9"/>
            <color indexed="81"/>
            <rFont val="Tahoma"/>
            <family val="2"/>
          </rPr>
          <t xml:space="preserve">
Este contrato de la Dirección General  y Oficina de Sistemas</t>
        </r>
      </text>
    </comment>
    <comment ref="A230" authorId="0">
      <text>
        <r>
          <rPr>
            <b/>
            <sz val="9"/>
            <color indexed="81"/>
            <rFont val="Tahoma"/>
            <family val="2"/>
          </rPr>
          <t>Daniel Eduardo Sarmiento Sanchez:</t>
        </r>
        <r>
          <rPr>
            <sz val="9"/>
            <color indexed="81"/>
            <rFont val="Tahoma"/>
            <family val="2"/>
          </rPr>
          <t xml:space="preserve">
Este contrato de la Dirección General  y Oficina de Sistemas</t>
        </r>
      </text>
    </comment>
  </commentList>
</comments>
</file>

<file path=xl/sharedStrings.xml><?xml version="1.0" encoding="utf-8"?>
<sst xmlns="http://schemas.openxmlformats.org/spreadsheetml/2006/main" count="23772" uniqueCount="2005">
  <si>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</si>
  <si>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</si>
  <si>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</si>
  <si>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</si>
  <si>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</si>
  <si>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</si>
  <si>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</si>
  <si>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</si>
  <si>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Página web</t>
  </si>
  <si>
    <t>www.dafp.gov.co</t>
  </si>
  <si>
    <t>Misión y visión</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</si>
  <si>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</si>
  <si>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</si>
  <si>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</si>
  <si>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</si>
  <si>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Andres Felipe Gonzalez Rodriguez - Doris Atahualpa Polanco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</si>
  <si>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</si>
  <si>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</si>
  <si>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Funcionamiento: 1954759800 Inversión CSF: 5513069280 SSF: 3500000000</t>
  </si>
  <si>
    <t>Límite de contratación menor cuantía</t>
  </si>
  <si>
    <t>Límite de contratación mínima cuantía</t>
  </si>
  <si>
    <t>Fecha de última actualización del PAA</t>
  </si>
  <si>
    <t>B. ADQUISICIONES PLANEADAS</t>
  </si>
  <si>
    <t>Dependencia</t>
  </si>
  <si>
    <t>Códigos UNSPSC</t>
  </si>
  <si>
    <t>Descripción</t>
  </si>
  <si>
    <t>Cantidad             (Unidad de Medida)</t>
  </si>
  <si>
    <t>Fecha estimada de inicio de proceso de selección</t>
  </si>
  <si>
    <t>Duración estimada del contrato</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</si>
  <si>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</si>
  <si>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</si>
  <si>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</si>
  <si>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</si>
  <si>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</si>
  <si>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</si>
  <si>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</si>
  <si>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</si>
  <si>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</si>
  <si>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CONTRASTISTA </t>
  </si>
  <si>
    <t xml:space="preserve">FECHA DE SUSCRIPCION </t>
  </si>
  <si>
    <t>OBJETO</t>
  </si>
  <si>
    <t>TIPO DE CONTRATO</t>
  </si>
  <si>
    <t>VALOR TOTAL</t>
  </si>
  <si>
    <t>FORMA DE PAGO</t>
  </si>
  <si>
    <t>CERTIFICADO DE DISPONIBILIDAD PRESUPUESTAL</t>
  </si>
  <si>
    <t>PRESUPUESTO DE FUNCIONAMIENTO</t>
  </si>
  <si>
    <t>PRESUPUESTO DE INVERSION TICS Y COMPONENTE</t>
  </si>
  <si>
    <t>PRESUPUESTO DE INVERSION POLÍTICAS NACIONAL Y COMPONENTE INFRAESTRUCTURA</t>
  </si>
  <si>
    <t>PRESUPUESTO DE INVERSIÓN INFRAESTRUCTURA Y COMPONENTE</t>
  </si>
  <si>
    <t>REGISTRO PRESUPUESTAL</t>
  </si>
  <si>
    <t>ASEGURADORA</t>
  </si>
  <si>
    <t>FECHA DE EXPEDICIÓN DE LA POLIZA</t>
  </si>
  <si>
    <t>FECHA DE APROBACION PÓLIZA</t>
  </si>
  <si>
    <t>PLAZO DE EJECUCION</t>
  </si>
  <si>
    <t>FECHA DE INICIO</t>
  </si>
  <si>
    <t>FECHA DE TERMINACION</t>
  </si>
  <si>
    <t xml:space="preserve">
SUPERVISOR</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</si>
  <si>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</si>
  <si>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</si>
  <si>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</si>
  <si>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</si>
  <si>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</si>
  <si>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</si>
  <si>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</si>
  <si>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</si>
  <si>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</si>
  <si>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</si>
  <si>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</si>
  <si>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</si>
  <si>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</si>
  <si>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</si>
  <si>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</si>
  <si>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</si>
  <si>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Grupo de Servicios Administrativos</t>
  </si>
  <si>
    <t>Suministrar gasolina corriente para el funcionamiento de los vehículos por los cuales sea legalmente responsanble la Función Pública para garantizar de esta manera el normal funcionamiento del parque automotor de la entidad.</t>
  </si>
  <si>
    <t>Global</t>
  </si>
  <si>
    <t>ENERO</t>
  </si>
  <si>
    <t>1 año</t>
  </si>
  <si>
    <t>Acuerdo Marco de Precios - Colombia Compra Eficiente</t>
  </si>
  <si>
    <t>2 0 4 4 1 COMBUSTIBLES Y LUBRICANTES</t>
  </si>
  <si>
    <t>FUNCIONAMIENTO</t>
  </si>
  <si>
    <t>No</t>
  </si>
  <si>
    <t>Andres Felipe Gonzalez Rodriguez Tel 3341247</t>
  </si>
  <si>
    <t>001/2015</t>
  </si>
  <si>
    <t>ORGANIZACIÓN TERPEL S.A.</t>
  </si>
  <si>
    <t>Suministar gasolina corriente para el funcionamiento de los vehiculos por los cuales sea legalmente responsables la Funcion Publica, para garantizar de esta manera el normal funcionamiento del parque automotor de la Entidad, de conformdad con el Plan Anual de Adquisicion de la vigencia 2015 y los lineamientos establecidos en el Acuerdo Marco de Precios para el suministro de combustible, con sistema de control EDS de Colombia Compra Eficiente.</t>
  </si>
  <si>
    <t>CONTRATO DE SUMINISTRO</t>
  </si>
  <si>
    <t>$39´200.000</t>
  </si>
  <si>
    <t>De conformidad con las condiciones que estipuladas por Colombia Compra Eficiente en el Acuerdo Marco de Precios, para el suministro de combustible con sistema de control EDS, previa presentacion de la respectiva factura y expedicion del certificado de recibido a satisfaccion por parte del Supervisor del Contrato, sin que el monto total de los servicios suministrados pueda exceder la cuantia total del contrato.</t>
  </si>
  <si>
    <t>Certificado de Disponibilidad Presupuestal N°1415 del siete (7) de enero de 2015</t>
  </si>
  <si>
    <t>Unidad 0501-01, Gestión General,  Cuenta 2 Gastos de Personal, Subcuenta 0, Objeto 4, Ordinal 4, Subordinal 1, Recurso 10, Combustibles y lubricantes</t>
  </si>
  <si>
    <t>N/A</t>
  </si>
  <si>
    <t>1015 DEL 08-ENERO-2015</t>
  </si>
  <si>
    <t>hasta el 31 de Diciembre de 2015</t>
  </si>
  <si>
    <t>ANDRES FELIPE GONZALEZ RODRIGUEZ</t>
  </si>
  <si>
    <t>COORDINADOR DEL GRUPO DE SERVICIOS ADMINISTRATIVOS</t>
  </si>
  <si>
    <t>$ 1´513.795</t>
  </si>
  <si>
    <t>$ 1´429.559                                  $ 801.180                                       $ 699.681                                      $ 1´922.373</t>
  </si>
  <si>
    <t>$ 1´381.818                                              $ 1´060.673</t>
  </si>
  <si>
    <t xml:space="preserve">$ 1´647.165                                   $ 1´670.611                                 </t>
  </si>
  <si>
    <t xml:space="preserve">$ 1´461.154                                                       </t>
  </si>
  <si>
    <t xml:space="preserve">          $ 1´698.097                          $ 1´443.174             </t>
  </si>
  <si>
    <t xml:space="preserve">$ 1´492.543                          $ 1´317.480                           $ 1´499.152   </t>
  </si>
  <si>
    <t>$ 1´372.481</t>
  </si>
  <si>
    <t>72101510 72101511 72101509</t>
  </si>
  <si>
    <t>Prestar el servicio de mantenimiento preventivo y correctivo a los equipos y sistemas hidrosanitarios y complementarios del edificio sede, que sean de propiedad de la Función Pública.</t>
  </si>
  <si>
    <t>Proceso de Mínima cuantía</t>
  </si>
  <si>
    <t>2 0 4 5 2 MANTENIMIENTO DE BIENES MUEBLES, EQUIPOS Y ENSERES</t>
  </si>
  <si>
    <t>011/2015</t>
  </si>
  <si>
    <t>GPS ELECTRONICS LTDA</t>
  </si>
  <si>
    <t>Prestar el servicio de mantenimiento preventivo y correctivo a los equipos y sistemas hidrosanitarios y complementarios del edificio sede, que sean de propiedad de la Funcion Publica, de acuerdo con las condiciones tecnicas establecidas en el presente documento.</t>
  </si>
  <si>
    <t xml:space="preserve">PRESTACIÓN DE SERVICIOS </t>
  </si>
  <si>
    <t>Once (11) mensualidades vencidas, por los servicios efectivamente prestados</t>
  </si>
  <si>
    <t>Certificado de Disponibilidad Presupuestal N° 2315 del  08 de Enero de 2015</t>
  </si>
  <si>
    <t>unidad 0501-01, Gestión General, Cuenta 2, Gastos Generales, Subcuenta 0, Objeto 4, Ordinal 5, Subordinal 2, Recurso 10, mantenimiento de bienes muebles.</t>
  </si>
  <si>
    <t>3715 DEL 23-ENERO-2015</t>
  </si>
  <si>
    <t>SEGUROS DEL ESTADO</t>
  </si>
  <si>
    <t>Once (11) meses contados a partir del perfeccionamiento del mismo, previos registro presupuestal y aprobacion de poliza</t>
  </si>
  <si>
    <t>$ 509.091                                               $ 509.091</t>
  </si>
  <si>
    <t>$ 509091                                     $ 509091</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</si>
  <si>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</si>
  <si>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</si>
  <si>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012/2015</t>
  </si>
  <si>
    <t>JAMES RIVEROS TELLEZ</t>
  </si>
  <si>
    <t>Prestar el servicio de mantenimiento preventivo y correctivo de la central telefónica digital (DBS) y del sistema de procesamiento de voz o guía de voz, de los equipos del edificio sede de propiedad de la Entidad.</t>
  </si>
  <si>
    <t>PRESTACIÓN DE SERVICIOS</t>
  </si>
  <si>
    <t>Once (11) mensualidades vencidas,  y un (1) ultimo pago proporcional, conforme a los servicios prestados.</t>
  </si>
  <si>
    <t>Certificado de Disponibilidad Presupuestal N° 2515 del  09 de Enero de 2015</t>
  </si>
  <si>
    <t xml:space="preserve">unidad 0501-01, Gestión General, Cuenta 2, Gastos Generales, Subcuenta 0, Objeto 4, Ordinal 5, Subordinal 5, Recurso 10, mantenimiento de bienes muebles.
</t>
  </si>
  <si>
    <t>3815 DEL 23-ENERO-2015</t>
  </si>
  <si>
    <t>Hasta el 31 de diciembre de 2015 contados a partir del perfeccionamiento del mismo, previos registro presupuestal y aprobacion de poliza</t>
  </si>
  <si>
    <t>$ 340.320                                      $ 340.320</t>
  </si>
  <si>
    <t>Oficina de Sistemas</t>
  </si>
  <si>
    <t>81112201 81112202 81112204</t>
  </si>
  <si>
    <t>Contratar el soporte para el Licenciamiento de LINUX para la entidad</t>
  </si>
  <si>
    <t>Selección Abreviada-Subasta Inversa</t>
  </si>
  <si>
    <t>Roger Quirama García Tel 334 40 80 Ext. 205</t>
  </si>
  <si>
    <t>025/2015</t>
  </si>
  <si>
    <t>SEAQ SERVICIOS CIA LTDA.</t>
  </si>
  <si>
    <t xml:space="preserve">Contratar la Suscripción al soporte y actualización de nueve (9) Linux Red Hat Enterprise última versión, según las especificaciones mínimas establecidas en el Pliego de Condiciones. </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</si>
  <si>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</si>
  <si>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Certificado de Disponibilidad Presupuestal N° 5215 del  28 de Enero de 2015</t>
  </si>
  <si>
    <t>Unidad 0501-01, Gestión General, Cuenta 2, Gastos Generales, Subcuenta 0, Objeto 4, Ordinal 5, Subordinal 5, Recurso 10, Mantenimiento Equipo Comunicación y Computación</t>
  </si>
  <si>
    <t>22515 DEL 18-Marzo-2015</t>
  </si>
  <si>
    <t>Un (1) año para el servicio de soporte para nueve (9) Linux Red Hat, contado a partir de los vencimientos de las actuales así: a) Tres (3) suscripciones a partir del 29 de marzo de 2015 y b) Las seis (6) suscripciones restantes, a partir del 3 de agosto de 2015. PARÁGRAFO: Se tendrán cinco (5) días hábiles, para la entrega de la carta o documento donde indique la suscripción y el derecho a usar los servicios de soporte para nueve (9) Linux Red Hat, así como para la entrega de las claves y los datos de usuario para acceder a la plataforma de soporte, los cuales serán contados a partir del perfeccionamiento del Contrato, una vez expedido el registro presupuestal y aprobación de póliza.</t>
  </si>
  <si>
    <t>CLAUDIA PATRICIA DIAZ BAQUERO</t>
  </si>
  <si>
    <t>OFICINA DE SISTEMAS</t>
  </si>
  <si>
    <t xml:space="preserve">$ 18´600.000                                      </t>
  </si>
  <si>
    <t>Dirección Juridica</t>
  </si>
  <si>
    <t>Prestar el servicio de vigilancia, seguimiento, asistencia a audiencias de conciliación extrajudicial y control a todos los procesos.</t>
  </si>
  <si>
    <t>1 0 2 12HONORARIOS</t>
  </si>
  <si>
    <t>Claudia Patricia Hernandez Tel 3344080 ext 158</t>
  </si>
  <si>
    <t>010/2015</t>
  </si>
  <si>
    <t>LUPA JURIDICA S.A.S</t>
  </si>
  <si>
    <t>Prestar los servicios de vigilancia, seguimiento, asistencia a audiencias de conciliacion extrajudicial y control de los procesos en los diferentes despachos judiciales a nivel nacional, diferentes a la ciudad de Bogotá, D.C. en que es parte la Funcion Publica y de aquellos que se inicien durante el periodo de ejecucion del contrato.</t>
  </si>
  <si>
    <t>Once (11) pagos, distribuidos en diez (10) mensualidades y un (1) ultimo pago por los servicios efectivamente prestados, en relacion con el numero de procesos vigilados y audiencias de conciliacion extrajudial asistidas</t>
  </si>
  <si>
    <t>Certificado de Disponibilidad Presupuestal N° 1515 del  07 de Enero de 2015</t>
  </si>
  <si>
    <t>Unidad 0501-01, Gestión General, Cuenta 1, Gastos Generales, Subcuenta 0, Objeto 2, Ordinal 12, Recurso 10, Honorarios</t>
  </si>
  <si>
    <t>3515 DEL 19-ENERO-2015</t>
  </si>
  <si>
    <t>Hasta el 18 de diciembre de 2015, contado a partir del perfeccionamiento del mismo, previos registro presupuestal y aprobacion de poliza</t>
  </si>
  <si>
    <t>ANDRI MARCELI OSORIO BETANCOURT</t>
  </si>
  <si>
    <t>DIRECCION JURIDICA</t>
  </si>
  <si>
    <t>Contratar la Prestación de Servicios profesionales - Apoyo Proyecto de Inversión en TICs</t>
  </si>
  <si>
    <t>11 meses</t>
  </si>
  <si>
    <t>Contratación Directa</t>
  </si>
  <si>
    <t>C-520-1000-10</t>
  </si>
  <si>
    <t>INVERSION</t>
  </si>
  <si>
    <t>013/2015</t>
  </si>
  <si>
    <t>GREISTLY KARINE VEGA PEREZ</t>
  </si>
  <si>
    <t>Prestar los servicios Profesionales, para apoyar la ejecucion de las actividades propias de la gestion, administracion, seguimiento, documentacion y control, requqeridos para los Proyectos relacionados con los servicios y adquisiciones de componentes de tecnologia de la información.</t>
  </si>
  <si>
    <t>PRESTACIÓN DE SERVICIOS PROFESIONALES</t>
  </si>
  <si>
    <t>Ocho (8) mensualidades vencidas,  cada uno por valor de DOS MILLONES SETECIENTOS MIL PESOS M/CTE.($ 2.700.000) previa presentacion de informe mensual.</t>
  </si>
  <si>
    <t>Certificado de Disponibilidad Presupuestal N° 3515 del  21 de Enero de 2015</t>
  </si>
  <si>
    <t>Unidad 0501-01, Gestión General, Programa 520, Subprograma 1000, Proyecto 10 Mejoramiento de la Gestion de las Politicas Publicas a traves de las Tecnologias de Informacion TICS, Recurso 11</t>
  </si>
  <si>
    <t>10715 DEL 27-ENERO-2015</t>
  </si>
  <si>
    <t>ASEGURADORA SOLIDARIA</t>
  </si>
  <si>
    <t>Ocho (8) meses contados a partir del perfeccionamiento del mismo, previos registro presupuestal y aprobacion de poliza.</t>
  </si>
  <si>
    <t>CLAUDIA PATRICIA DÍAZ</t>
  </si>
  <si>
    <t>JEFE OFICINA DE SISTEMAS</t>
  </si>
  <si>
    <t>81112501 1112201 81112202</t>
  </si>
  <si>
    <t>Contratar los servicios de soporte y licenciamiento de Proactivanet para la  entidad.</t>
  </si>
  <si>
    <t>015/2015</t>
  </si>
  <si>
    <t>TCM TECNOLOGIAS CON CLASE MUNDIAL S.A.S</t>
  </si>
  <si>
    <t>Prestar los servicios de soporte y derechos de actualizacion de versiones, para la correcta operación de la mesa de servicio de la herramienta proactivaNET.</t>
  </si>
  <si>
    <t>LA FUNCION PUBLICA cancelara el valor del contrato en un (1) unico pago una vez efectuado el perfeccionamiento del mismo, expedido el registro presupuestal, realizada la aprobacion de polizas.</t>
  </si>
  <si>
    <t>Certificado de Disponibilidad Presupuestal N° 3615 del  21 de Enero de 2015</t>
  </si>
  <si>
    <t>10815 DEL 28-ENERO-2015</t>
  </si>
  <si>
    <t>Un (1) año para el servicio de soporte, de las licencias con las que cuenta actualmente LA FUNCION PUBLICA para la herramienta proactivaNET. Contados a partir de la entrega de documento en el que se indique la suscripcion y los derechos de dicho servicio. En todo caso el contratista dispone de cinco (05) dias para la entrega del documento en el que se indique la suscripcion y los derechos del servicio de soporte por un (01) año a nombre del Departamento Administrativo de la Funcion Publica para la totalidad de Licencias con las que cuenta la herramienta ProactivaNET. Los cuales seran contados a partir del perfeccionamiento del mismo, previos registro presupuestal y aprobacion de poliza.</t>
  </si>
  <si>
    <t>Contratar el soporte y Licenciamiento de LIFERAY para la entidad</t>
  </si>
  <si>
    <t>024/2015</t>
  </si>
  <si>
    <t>NEXURA
INTERNACIONAL S.A.S.</t>
  </si>
  <si>
    <t>Suscripcion at licenciamiento y el soporte para cuatro (4) licencias del software Liferay Portal Enterprise Edition.</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</si>
  <si>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</si>
  <si>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Subdirección</t>
  </si>
  <si>
    <t>Apoyo Proyecto Inversión - Subdirección</t>
  </si>
  <si>
    <t>3 meses</t>
  </si>
  <si>
    <t>C-123-1000-4</t>
  </si>
  <si>
    <t>Adriana Daza Tel 3344080 ext 191</t>
  </si>
  <si>
    <t>009/2015</t>
  </si>
  <si>
    <t>YENNY TATIANA MARROQUIN MUÑOZ</t>
  </si>
  <si>
    <t xml:space="preserve">Apoyar a la Subdireccion de la entidad, en la ejecucion y seguimiento del proyecto “MEJORAMIENTO, FORTALECIMIENTO PARA EL DESARROLLO DE LAS POLITICAS PUBLICAS. NACIONAL”. </t>
  </si>
  <si>
    <t>Tres (3) mensualidades, cada una por valor de DOS MILLONES DOSCIENTOS MIL PESOS ($ 2,200.000.oo) M/CTE</t>
  </si>
  <si>
    <t>Certificado de Disponibilidad Presupuestal N° 2415 del  08 de Enero de 2015</t>
  </si>
  <si>
    <t>Gestión General, Programa 123, Subprograma 1000, Proyecto 4 Mejoramiento, Fortalecimiento de la capacidad institucional para el Desarrollo de Políticas Públicas. Nacional, Recurso 11, Otros recursos del tesoro</t>
  </si>
  <si>
    <t>2115 DEL 13-ENERO-2015</t>
  </si>
  <si>
    <t>Tres (3) meses contados a partir del perfeccionamiento del mismo, previos registro presupuestal y aprobacion de poliza</t>
  </si>
  <si>
    <t>JAIME TORRES MELO</t>
  </si>
  <si>
    <t xml:space="preserve">SUBDIRECTOR </t>
  </si>
  <si>
    <t>OCDE - Subdirección</t>
  </si>
  <si>
    <t>002/2015</t>
  </si>
  <si>
    <t>LUZ ANDREA PIÑEROS LOPEZ</t>
  </si>
  <si>
    <t>Prestar los Servicios Profesionales en la Subdireccion, para apoyar el cumplimiento de los requerimientos establecidos por la Organización para la Cooperacion y Desarrollo Economico - OCDE, y la definicion de las metas de la Entidad en el Plan Nacional de Desarrolo, en el marco de Proyecto de Inversion " MEJORAMIENTO, FORTALECIMIENTO DE LA CAPACDAD INSTITUCIONAL PARA EL DESARROLO DE LAS POLITICAS PUBLICAS NACIONAL.</t>
  </si>
  <si>
    <t>EL DEPARTAMENTO cancelará el valor del  Contrato en tres(3) mensualidades vencidas, cada una por valor de SEIS MILLONES QUINIENTOS MIL PESOS ($ 6’500.000) M/CTE, incluido IVA y demás gastos asociados,</t>
  </si>
  <si>
    <t>Certificado de Disponibilidad Presupuestal N° 2015 del 08 de Eenero de 2015</t>
  </si>
  <si>
    <t>0501-01, Gestión General, Programa 123, Subprograma 1000, Proyecto 4, “Mejoramiento, Fortalecimiento de la Capacidad Institucional para el Desarrollo de Políticas Públicas Nacional”, Recurso 11 Otros recursos del tesoro</t>
  </si>
  <si>
    <t>1315 DEL 09-ENERO-2015</t>
  </si>
  <si>
    <t>Estrategias - Subdirección</t>
  </si>
  <si>
    <t>008/2015</t>
  </si>
  <si>
    <t>ALEJANDRA MARIA MUÑOZ MONTOYA</t>
  </si>
  <si>
    <t xml:space="preserve">Prestar los Servicios Profesionales para apoyar la estructuracion e implementacion de las estrategias de la Funcion Publica y la ejecucion de sus lineas, en el marco del Proyecto de Inversion denominado “MEJORAMIENTO, FORTALECIMIENTO PARA EL DESARROLLO DE LAS POLITICAS PUBLICAS. NACIONAL”. </t>
  </si>
  <si>
    <t>LA FUNCION PUBLICA cancelará el valor del Contrato en tres (3) mensualidades, cada una por valor de SEIS MILLONES QUINIENTOS MIL PESOS ($ 6,500.000.oo) M/CTE</t>
  </si>
  <si>
    <t>Certificado de Disponibilidad Presupuestal N° 1915 del  08 de Enero de 2015</t>
  </si>
  <si>
    <t>2015 DEL 13-ENERO-2015</t>
  </si>
  <si>
    <t>Seguimiento Misional - Subdirección</t>
  </si>
  <si>
    <t>007/2015</t>
  </si>
  <si>
    <t>VALENTINA OCHOA RESTREPO</t>
  </si>
  <si>
    <t xml:space="preserve">Prestar los Servicios profesionales en la Subdireccion, apoyar el fortalecimiento de las politicas Publicas a cargo de la entidad y de las herramientas de informacion que soportan su implementacion, en el marco del Proyecto de Inversion denominado “MEJORAMIENTO, FORTALECIMIENTO PARA EL DESARROLLO DE LAS POLITICAS PUBLICAS. NACIONAL”. </t>
  </si>
  <si>
    <t>LA FUNCION PUBLICA cancelará el valor del Contrato en tres (3) mensualidades, cada una por valor de CINCO MILLONES OCHOCIENTOS MIL PESOS ($ 5,800.000.oo) M/CTE</t>
  </si>
  <si>
    <t>Certificado de Disponibilidad Presupuestal N° 1815 del  08 de Enero de 2015</t>
  </si>
  <si>
    <t>1915 DEL 13-ENE-2015</t>
  </si>
  <si>
    <t>Planeación - Oficina Asesora Planeación</t>
  </si>
  <si>
    <t>005/2015</t>
  </si>
  <si>
    <t>DIANA MERCEDEZ RAMIREZ GUZMAN</t>
  </si>
  <si>
    <t xml:space="preserve">Prestar los servicios profesionales en la Funcion Publica para apoyar la definicion del Plan Anual de Accion 2015 y sus proyectos de gestion, asi como en la implementacion y seguimiento de la estrategia de gestion territorial en concordancia con el Plan Estrategico Sectorial e Institucional, y los objetos del Proyecto de Inversion denominado “MEJORAMIENTO, FORTALECIMIENTO PARA EL DESARROLLO DE LAS POLITICAS PUBLICAS. NACIONAL”. </t>
  </si>
  <si>
    <t>Tres (3) mensualidades, cada una por valor de CINCO MILLONES DE PESOS ($ 5,000.000.oo) M/CTE</t>
  </si>
  <si>
    <t>Certificado de Disponibilidad Presupuestal N° 2115 del 08 de Enero de 2015</t>
  </si>
  <si>
    <t>1715 DEL 09-ENERO-2015</t>
  </si>
  <si>
    <t>ANDRES PODLESKY BOADA</t>
  </si>
  <si>
    <t>OFICINA ASESORA DE PLANEACION</t>
  </si>
  <si>
    <t>Indicadores - Oficina Asesora Planeación</t>
  </si>
  <si>
    <t>006/2015</t>
  </si>
  <si>
    <t>DANIEL RICARDO VERGEL LEÓN</t>
  </si>
  <si>
    <t xml:space="preserve">Prestar los servicios profesionales en la Funcion Publica para apoyar en el seguimiento, monitoreo y evaluacion de la Gestion Misional Institucional, el proceso de Integracion de los Sistemas de Gestion de la Entidad e implementacion y seguimiento de la estrategia territorial en concordancia con el Plan Estrategico Sectorial e Institucional, y los objetivos del Proyecto de Inversion denominado “MEJORAMIENTO, FORTALECIMIENTO PARA EL DESARROLLO DE LAS POLITICAS PUBLICAS. NACIONAL”. </t>
  </si>
  <si>
    <t>Certificado de Disponibilidad Presupuestal N° 2215 del  08 de Enero de 2015</t>
  </si>
  <si>
    <t>1815 DEL 13-ENERO-2015</t>
  </si>
  <si>
    <t>Pedagogía de Paz</t>
  </si>
  <si>
    <t>003/2015</t>
  </si>
  <si>
    <t>SEBASTIAN GUERRA SANCHEZ</t>
  </si>
  <si>
    <t xml:space="preserve">Prestar los servicios Profesionales en la Direccion, para apoyar en el diseño de una Estrategia de Pedagogia de Paz, en el Sector Funcion Publica y la definicion de mecanismos, para la articulacion de equipos de expertos sectoriales al interios de la entidad, en desarrolo de las acciones que liderara el Grupo de Gestion  del Conocimiento, en el marco de Proyecto de Inversion “MEJORAMIENTO, FORTALECIMIENTO PARA EL DESARROLLO DE LAS POLITICAS PUBLICAS. NACIONAL”. </t>
  </si>
  <si>
    <t>Tres (3) mensualidades, cada una por valor de CINCO MILLONES CIENTO CUARENTA MIL PESOS ($ 5.140.000.oo) M/CTE</t>
  </si>
  <si>
    <t>Certificado de Disponibilidad Presupuestal N° 2615 del 09 de Enero de 2015</t>
  </si>
  <si>
    <t>1515 DEL 09-ENERO-2015</t>
  </si>
  <si>
    <t>FERNANDO AUGUSTO MEDINA GUTIERREZ</t>
  </si>
  <si>
    <t>ASESOR DE LA DIRECCION</t>
  </si>
  <si>
    <t>004/2015</t>
  </si>
  <si>
    <t>MAUREEN GUERRERO GUTIERREZ</t>
  </si>
  <si>
    <t xml:space="preserve">Prestar los servicios Profesionales en la Direccion, para apoyar en el diseño de una Estrategia de Pedagogia de Paz, en el Sector Funcion Publica, por medio de acciones que promuevan el cambio cultural entre los servidores publicos, en el marco del proyecto de inversion “MEJORAMIENTO, FORTALECIMIENTO PARA EL DESARROLLO DE LAS POLITICAS PUBLICAS. NACIONAL”. </t>
  </si>
  <si>
    <t>EL DEPARTAMENTO cancelará el valor del Contrato en tres (3) mensualidades, cada una por valor de CUATRO MILLONES CUATRO CIENTOS MIL PESOS ($ 4.400.000.oo) M/CTE</t>
  </si>
  <si>
    <t>Certificado de Disponibilidad Presupuestal N° 2815 del 09 de Enero de 2015</t>
  </si>
  <si>
    <t>1615 DEL 09-ENERO-2015</t>
  </si>
  <si>
    <t>Articulación de la Política</t>
  </si>
  <si>
    <t>014/2015</t>
  </si>
  <si>
    <t>PAULIUS YAMIN SLOTKUS</t>
  </si>
  <si>
    <t>Prestar los servicios Profesionales en la Funcion Publica para apoyar en la articulacion en las actividades compromisos encaminados a fortalecer las politicas publicas del sector, en el marco del  Proyecto de Inversion denominado " MEJORAMIENTO, FORTALECIMIENTO DE LA CAPACDAD INSTITUCIONAL PARA EL DESARROLO DE LAS POLITICAS PUBLICAS NACIONAL."</t>
  </si>
  <si>
    <t>LA FUNCION PUBLICA cancelara el valor del contrato en tres (3) mensualidades vencidas,  cada uno por valor de CINCO MILLONES DE PESOS M/CTE.($ 5.000.000) previa presentacion de informe mensual.</t>
  </si>
  <si>
    <t>Certificado de Disponibilidad Presupuestal N° 4815 del  26 de Enero de 2015</t>
  </si>
  <si>
    <t>10615 DEL 27-ENERO-2015</t>
  </si>
  <si>
    <t>LIBERTY SEGUROS S.A.</t>
  </si>
  <si>
    <t>Tres (3) meses contados a partir del perfeccionamiento del mismo, previos registro presupuestal y aprobacion de poliza.</t>
  </si>
  <si>
    <t>$ 5´000.000                        $ 5´000.000</t>
  </si>
  <si>
    <t>Adquirir la suscripción al periodico EL TIEMPO Y PORTAFOLIO.</t>
  </si>
  <si>
    <t>unidad</t>
  </si>
  <si>
    <t>FEBRERO</t>
  </si>
  <si>
    <t>2 0 4 7 5 SUSCRIPCIONES</t>
  </si>
  <si>
    <t>023/2015</t>
  </si>
  <si>
    <t>EL TIEMPO S.A.</t>
  </si>
  <si>
    <t>Realizar  una (1) suscripción a los diarios El Tiempo y Portafolio para el Departamento Administrativo de la Función Pública.</t>
  </si>
  <si>
    <t>un (1) solo pago, previa presentación del documento que acredite la suscripción al diario EL Tiempo y Portafolio por doce (12) meses, previa presentación de la factura y expedición del certificado de recibido a satisfacción por parte del Supervisor del Contrato</t>
  </si>
  <si>
    <t>Certificado de Disponibilidad Presupuestal N° 6215 del  17 de Febrero de 2015</t>
  </si>
  <si>
    <t xml:space="preserve">Unidad 0501-01, Gestión General, Cuenta 2, Gastos Generales, Subcuenta 0, Objeto 4, Ordinal 7, Subordinal 5, Recurso 10, Suscripciones. </t>
  </si>
  <si>
    <t>21215 DEL 13-Marzo-2015</t>
  </si>
  <si>
    <t>80101604 80111608</t>
  </si>
  <si>
    <t xml:space="preserve">Contratar la Prestación de Servicios Profesionales - Desarrolladores SUIT Y FURAG </t>
  </si>
  <si>
    <t>10 Meses</t>
  </si>
  <si>
    <t>016/2015</t>
  </si>
  <si>
    <t>VICTOR HUGO JAUREGUI PAZ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</si>
  <si>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t>
  </si>
  <si>
    <t>Diez (10) mensualidades vencidas, cada una por valor  de SEIS MILLONES DE PESOS M/CTE.($6.000.000) previa presentacion de informe mensual.</t>
  </si>
  <si>
    <t>Certificado de Disponibilidad Presupuestal N° 5015 del  28 de Enero de 2015</t>
  </si>
  <si>
    <t>11115 DEL 03-FEBRERO-2015</t>
  </si>
  <si>
    <t>Diez (10) meses, contados a partir del perfeccionamiento del mismo, previos registro presupuestal y aprobacion de poliza.</t>
  </si>
  <si>
    <t>Adquirir el Seguro Obligatorio de Accidentes de Tránsito - SOAT para la protección de los automoviles pertenecientes al parque automotor de la Función Pública</t>
  </si>
  <si>
    <t>2 0 4 9 8 SEGURO RESPONSABILIDAD CIVIL</t>
  </si>
  <si>
    <t>017/2015</t>
  </si>
  <si>
    <t>LA PREVISORA S.A. - SOAT</t>
  </si>
  <si>
    <t>Adquirir el Seguro Obligatorio de Accidentes de Transito - SOAT, para la proteccion de los automoviles, pertenecientes al parque automotor de la Funcion Publica, de conformidad con el plan de adquisicion para la vigencia 2015 y lo señalado por el Acuerdo Marco de Precios de Colombia Compra Eficiente.</t>
  </si>
  <si>
    <t>COMPRAVENTA</t>
  </si>
  <si>
    <t>LA FUNCION PUBLICA pagara el valor del contrato, de conformidad con las condiciones estipuladas por Colombia Compra Eficiente en el Acuerdo Marco de Precios, para la compra del Seguro Obligatorio de Accidentes de Transito - SOAT, previa presentacion de la respectiva factura y expedicion del certificado de recibido a satisfaccion por parte del supervisor del contrato.</t>
  </si>
  <si>
    <t>Certificado de Disponibilidad Presupuestal N° 4915 del  26 de Enero de 2015</t>
  </si>
  <si>
    <t xml:space="preserve">unidad 0501-01, Gestión General, Cuenta 2, Gastos Generales, Subcuenta 0, Objeto 4, Ordinal 9, Subordinal 8, Recurso 10, mantenimiento de bienes muebles.
</t>
  </si>
  <si>
    <t>11315 DEL 04-FEBRERO-2015</t>
  </si>
  <si>
    <t>hasta el 31 de Dciembre de 2015, de conformidad con lo estipulado por el Acuerdo Marco de Precios de Colombia Compra Eficiente.</t>
  </si>
  <si>
    <t>Grupo de Gestión Documental</t>
  </si>
  <si>
    <t>Contratar  la prestación de servicios de apoyo  en el Grupo de Gestión documental.</t>
  </si>
  <si>
    <t>María Angélica Moreno  Tel 3344080 ext 111</t>
  </si>
  <si>
    <t>018/2015</t>
  </si>
  <si>
    <t>WILLIAM RICARDO SOSA CRUZ</t>
  </si>
  <si>
    <t>Prestar los Servicios de Apoyo a la Gestion en el grupo de Gestion Documental, para la actuacion de las historias laborales y la elaboracion del inventario documental, de las cajas del Archivo Central del Departamento Administrativo de la Función Publica.</t>
  </si>
  <si>
    <t>Diez (10) mensualidades vencidas, cada una por valor  de UN MILLON CUATROCIENTOS MIL PESOS M/CTE.($1.400.000) previa presentacion de informe mensual.</t>
  </si>
  <si>
    <t>Certificado de Disponibilidad Presupuestal N° 5615 del  11 de Febrero de 2015</t>
  </si>
  <si>
    <t>Unidad 0501-01, Gestión General, Cuenta 1, Gastos de Personal, Subcuenta 0, Objeto 2, Ordinal 12, Recurso 10, Honorarios</t>
  </si>
  <si>
    <t>11715 DEL 16-FEBRERO-2015</t>
  </si>
  <si>
    <t>Diez (10) meses contados a partir del perfeccionamiento del mismo, previos registro presupuestal y aprobacion de poliza.</t>
  </si>
  <si>
    <t>MAGDA CAROLINA CARDOZO CERQUERA</t>
  </si>
  <si>
    <t>COORDINADOR GRUPO DE GESTION DOCUMENTAL</t>
  </si>
  <si>
    <t>019/2015</t>
  </si>
  <si>
    <t>CLAUDIA PATRICIA JAIMES VERA</t>
  </si>
  <si>
    <t>11815 DEL 16-FEBRERO-2015</t>
  </si>
  <si>
    <t>Secretaría General</t>
  </si>
  <si>
    <t>72101506-24101601-72154010</t>
  </si>
  <si>
    <t>Ingeniero de apoyo para el ascensor</t>
  </si>
  <si>
    <t>10 meses</t>
  </si>
  <si>
    <t>C-113-1000</t>
  </si>
  <si>
    <t>Gloria Ruth Mutis Tel 3344080 ext. 106</t>
  </si>
  <si>
    <t>020/2015</t>
  </si>
  <si>
    <t>NESTOR ALVARO GONZALEZ ALBARRACIN</t>
  </si>
  <si>
    <t>Prestar los Servicios Profesionales para apoyar técnicamente la etapa precontractual y contractual del contrato que resulte del Proceso de la Selección, cuyo objeto lo constituye “la reparación y puesta en funcionamiento del Ascensor N° 2 instalado en el Edificio sede del Departamento Administrativo de la Función Pública, ubicado en la Carrera 6 N°. 12- 62 de la cuidad de Bogotá D.C. incluido el suministro de repuestos y mano de obra acorde con lo establecido en el anexo técnico”.</t>
  </si>
  <si>
    <t xml:space="preserve">PRESTACIÓN DE SERVICIOS PROFESIONALES </t>
  </si>
  <si>
    <t xml:space="preserve">Dos (2) pagos, una vez se hayan ejecutado las siguientes etapas, así: 
b) Un primer (1) pago por la suma de TRES MILLONES DE PESOS ($3.000.000.00) MCTE, al terminar la etapa precontractual, acompañado del informe que contenga las actividades realizadas en dicha etapa.
c) Un segundo (2) y último pago por la suma de TRES MILLONES DE PESOS  ($3.000.000,oo) M/CTE, a la entrega del informe final.
 </t>
  </si>
  <si>
    <t>Certificado de Disponibilidad Presupuestal N° 6315 del  17 de Febrero de 2015</t>
  </si>
  <si>
    <r>
      <t xml:space="preserve">Unidad 0501-01, Gestión General, Programa 113, Subprograma 1000, Proyecto 1 </t>
    </r>
    <r>
      <rPr>
        <sz val="11"/>
        <color theme="1"/>
        <rFont val="Arial"/>
        <family val="2"/>
      </rPr>
      <t>Mantenimiento Adecuación y Dotación del Edificio Sede del DAFP Bogotá</t>
    </r>
    <r>
      <rPr>
        <sz val="11"/>
        <color rgb="FF000000"/>
        <rFont val="Arial"/>
        <family val="2"/>
      </rPr>
      <t>, Recurso 11 Otros recursos del tesoro</t>
    </r>
  </si>
  <si>
    <t>13115 DEL 19-FEBRERO-2015</t>
  </si>
  <si>
    <t>Se contará a partir de la suscripción del Acta de Inicio entre el Supervisor y el Contratista, previo perfeccionamiento del mismo y hasta la fecha de terminación del Contrato que resulte del Proceso de Selección, que tiene por objeto la reparación y puesta en funcionamiento del ascensor N° 2, instalado en el edificio sede del Departamento Administrativo de la Función Pública. En todo caso no podrá ir más allá del treinta (30) de noviembre 2015.</t>
  </si>
  <si>
    <t xml:space="preserve"> treinta (30) de noviembre 2015</t>
  </si>
  <si>
    <t>GLORIA RUTH MUTIS GAITAN</t>
  </si>
  <si>
    <t>SECRETARIA GENERAL</t>
  </si>
  <si>
    <t>Adquirir dos estaciones de trabajo (workstations) conforme a las especificaciones técnicas.</t>
  </si>
  <si>
    <t>2 0 4 1 6 EQUIPO DE SISTEMAS</t>
  </si>
  <si>
    <t>040/2015</t>
  </si>
  <si>
    <t>MICROCHARD S.A.S</t>
  </si>
  <si>
    <t>Adquisición de dos (02) equipos de cómputo denominados estaciones de trabajo (Workstation), según las especificaciones mínimas establecidas en la Ficha Técnica Anexo No. 2 del pliego de condiciones.</t>
  </si>
  <si>
    <t xml:space="preserve">CONTRATO DE COMPRAVENTA </t>
  </si>
  <si>
    <t>Un (1) único pago, una vez realizado el perfeccionamiento del Contrato, expedido el registro presupuestal, efectuada la aprobación de pólizas y realizada la entrega de los equipos en el almacén de la Función Pública, junto con el documento de Garantía.</t>
  </si>
  <si>
    <t>Certificado de Disponibilidad Presupuestal N° 8315  03- Marzo 2015</t>
  </si>
  <si>
    <t>Presupuesto Funcionamiento de la presente vigencia fiscal Unidad 0501-01, Gestión General, Cuenta 2, Gastos Generales, Subcuenta 0, Objeto 4, Ordinal 1, Subordinal 6</t>
  </si>
  <si>
    <t>42015 DEL 05- Mayo-2015</t>
  </si>
  <si>
    <t>CONFIANZA SEGUROS</t>
  </si>
  <si>
    <t xml:space="preserve">Dos (2) meses y quince (15) días calendario, contados a partir del perfeccionamiento del mismo, previo registró presupuestal y aprobación de la póliza. En todo caso el Contratista debe hacer entrega de los equipos y el licenciamiento dentro de los primeros Sesenta Días (60) días calendario, en los quince (15) días restantes, la Función Pública verificará el cumplimiento de los requisitos técnicos de los equipos y generará el recibo a satisfacción. </t>
  </si>
  <si>
    <t>ROGER ALONSO QUIRAMA GARCIA</t>
  </si>
  <si>
    <t>78111502 90121502</t>
  </si>
  <si>
    <t>Contratar el Suministro de tiquetes al interior y al exterior para los funcionarios y contratistas de la Función Pública</t>
  </si>
  <si>
    <t>Selección Abreviada de Menor Cuantía</t>
  </si>
  <si>
    <t xml:space="preserve">2 0 4 11 1 VIATICOS Y GASTOS DE VIAJE AL EXTERIOR 
2 0 4 11 2 VIATICOS Y GASTOS DE VIAJE AL INTERIOR  </t>
  </si>
  <si>
    <t>Nohora Constanza Siabato Tel 3344080 ext 139</t>
  </si>
  <si>
    <t>038/2015</t>
  </si>
  <si>
    <t>RECIO TURISMO</t>
  </si>
  <si>
    <t xml:space="preserve">Suministrar a la Función pública, los tiquetes aéreos nacionales e internacionales, para el desplazamiento de sus Servidores y Contratistas en cuyos contratos esté pactada esta condición, de conformidad con las especificaciones Técnicas (Anexo N° 2) del Pliego de Condiciones. </t>
  </si>
  <si>
    <t xml:space="preserve">CONTRATO DE SUMINISTRO </t>
  </si>
  <si>
    <t>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t>
  </si>
  <si>
    <t>Certificado de Disponibilidad Presupuestal N° 6615  23- Febrero 2015</t>
  </si>
  <si>
    <t>Presupuesto Funcionamiento de la presente vigencia fiscal Unidad 0501-01, Gestión General, Cuenta 2 Gastos Generales, Subcuenta 0, Objeto 4, Ordinal 11, Subordinal 1, Recurso 10.</t>
  </si>
  <si>
    <t>41315 DEL 29-Abril-2015</t>
  </si>
  <si>
    <t xml:space="preserve">Será hasta el 31 de Diciembre de 2015, contados a partir del perfeccionamiento del mismo, previo registro presupuestal y aprobación de la póliza. </t>
  </si>
  <si>
    <t>NOHIORA CONSTANZA SIABATO LOZANO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</si>
  <si>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</si>
  <si>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</si>
  <si>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MARZO</t>
  </si>
  <si>
    <t>1 mes</t>
  </si>
  <si>
    <t>2 0 4 4 15 PAPELERIA, UTILES DE ESCRITORIO Y OFICINA</t>
  </si>
  <si>
    <t>022/2015</t>
  </si>
  <si>
    <t>COMERCIALIZADORA FERLAG LTDA</t>
  </si>
  <si>
    <t xml:space="preserve">Adquisición de elementos de papelería, útiles de escritorio y oficina, necesarios para el normal funcionamiento de la Entidad, según las especificaciones mínimas establecidas en la Ficha Técnica del presente documento. </t>
  </si>
  <si>
    <t>La Función Pública pagará el valor del Contrato, de conformidad con las condiciones estipuladas por Colombia Compra Eficiente en el Acuerdo Marco de Precios, para la papelería y útiles de oficina,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</si>
  <si>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7815 del  24 de Febrero de 2015</t>
  </si>
  <si>
    <t xml:space="preserve">Unidad 0501-01, Gestión General, Cuenta 2 Subcuenta 0, Objeto 4, Ordinal 4, Subordinal 15, Recurso 10, Papelería, Útiles de Escritorio y Oficina
</t>
  </si>
  <si>
    <t>21315 DEL 13-Marzo-2015</t>
  </si>
  <si>
    <t>El plazo de ejecución del contrato será hasta el 31 de diciembre de 2015, de conformidad con lo estipulado por el Acuerdo Marco de Precios de Colombia Compra Eficiente.</t>
  </si>
  <si>
    <t>Adquirir el programa de seguros generales y la póliza de responsabilidad civil  extracontractual para la entidad.</t>
  </si>
  <si>
    <t>2 0 4 9 4 SEGURO DE INCENDIO
2 0 4 9 7 SEGUROS EQUIPOS ELECTRICOS
2 0 4 9 8 SEGURO RESPONSABILIDAD CIVIL2 0 4 9 9 SEGURO SUSTRACCION Y HURTO
2 0 4 9 13 OTROS SEGUROS</t>
  </si>
  <si>
    <t>041/2015</t>
  </si>
  <si>
    <t>MAPFRE SEGUROS</t>
  </si>
  <si>
    <t xml:space="preserve">Adquirir las pólizas que conforman el Programa de Seguros de la Entidad así: a) seguros generales, el cual está comprendido por los seguros de: incendio y/o rayo, corriente débil, sustracción, automóviles, global de manejo para entidades oficiales, responsabilidad civil extracontractual y rotura de maquinaria y b) Seguro de Responsabilidad Civil para los Servidores de la Función Pública,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</si>
  <si>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t xml:space="preserve">CONTRATO DE SEGUROS </t>
  </si>
  <si>
    <t>Un (1) solo pago, previa entrega de las pólizas, presentación de la factura y expedición del certificado de recibido a satisfacción por parte del Supervisor del Contrato, sin que el monto total pueda exceder la cuantía asignada para el presente Contrato.</t>
  </si>
  <si>
    <t>Certificado de Disponibilidad Presupuestal N° 9015  05- Marzo 2015</t>
  </si>
  <si>
    <t>Presupuesto de Funcionamiento de la presente vigencia fiscal, así: a) Cuenta 2 Gastos Generales, Subcuenta 0, Objeto 4, Ordinal 9, Subordinal 4, Recurso 10, Seguro de Incendio por valor de OCHO MILLONES SETECIENTOS DOS MIL CUATROCIENTOS VEINTIDOS PESOS ($8.702.422) M/CTE; b) Cuenta 2 Gastos Generales, Subcuenta 0, Objeto 4, Ordinal 9, Subordinal 7, Recurso 10, Seguro Equipos Eléctricos por valor de SIETE MILLONES OCHOCIENTOS OCHENTA Y UN MIL CUATROCIENTOS TREINTA Y OCHO PESOS ($7.881.438) M/CTE; c) Cuenta 2 Gastos Generales, Subcuenta 0, Objeto 4, Ordinal 9, Subordinal 9, Recurso 10, Seguro Sustracción y Hurto por valor de OCHO MILLONES OCHOCIENTOS SESENTA Y SEIS MIL SEISCIENTOS DIECIOCHO PESOS ($8.866.618) M/CTE; d) Cuenta 2 Gastos Generales, Subcuenta 0, Objeto 4, Ordinal 9, Subordinal 13, Recurso 10, Otros Seguros (rotura de maquinaria) por valor de OCHOCIENTOS VEINTE MIL NOVECIENTOS OCHENTA Y TRES PESOS ($820.983) M/CTE; e) Cuenta 2 Gastos Generales, Subcuenta 0, Objeto 4, Ordinal 9, Subordinal 8, Recurso 10</t>
  </si>
  <si>
    <t>41615 DEL 30-Abril-2015</t>
  </si>
  <si>
    <t>Un (1) año contado a partir de las cero (0:00) horas del día dos (2) de mayo de 2015, previo perfeccionamiento del mismo y registro presupuestal.</t>
  </si>
  <si>
    <t>Contratar la suscripción al Servicio EMAIL MARKETING  para la Función Pública</t>
  </si>
  <si>
    <t>046/2015</t>
  </si>
  <si>
    <t>BRANDER IDEAS S.A.S</t>
  </si>
  <si>
    <t>Suscripción, uso y soporte al servicio de Email Marketing para la Función Pública.</t>
  </si>
  <si>
    <t>Un (1) único pago, una vez perfeccionado el mismo, expedido el registro presupuestal, efectuada la aprobación de pólizas y efectuada la instalación, implementación, puesta en correcto funcionamiento de la solución de Email Marketing, realizado el entrenamiento requerido y a la entrega del documento donde se indique la suscripción al licenciamiento por un (1) año y cuatro (4) meses a nombre de la entidad. Lo anterior, previa presentación de la respectiva factura por parte del Contratista y expedición del certificado de recibido a satisfacción por parte del Supervisor del contrato.</t>
  </si>
  <si>
    <t>Certificado de Disponibilidad Presupuestal N° 10615  27- Marzo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</si>
  <si>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</si>
  <si>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43215 DEL 12-Mayo-2015</t>
  </si>
  <si>
    <t>ALIANZA SEGUROS</t>
  </si>
  <si>
    <t>Será de un (1) año y cuatro (4) meses, para la suscripción, uso y soporte al servicio de Email Marketing para la Función Pública.</t>
  </si>
  <si>
    <t xml:space="preserve">ANDREA MARTINEZ CALVO </t>
  </si>
  <si>
    <t>92101501 92121504</t>
  </si>
  <si>
    <t>Contratar la prestacion del servicio de Vigilancia y de Recepcion para el edificio sede de la Función Pública.</t>
  </si>
  <si>
    <t>3 años</t>
  </si>
  <si>
    <t>Licitación Pública</t>
  </si>
  <si>
    <t>2 0 4 5 10 SERVICIO DE SEGURIDAD Y VIGILANCIA</t>
  </si>
  <si>
    <t>Aprobada</t>
  </si>
  <si>
    <t>036/2015</t>
  </si>
  <si>
    <t>PROTEVIS LTDA</t>
  </si>
  <si>
    <t>Prestación del servicio integral de vigilancia, seguridad privada y recepción, con armas y sin armas de fuego, con medios de apoyo humano, para la protección de los funcionarios, usuarios, bienes muebles e instalaciones de la sede del Departamento Administrativo de la Función Pública, ubicado en la Carrera 6 N° 12 – 62 de la ciudad de BOGOTÁ D.C, de conformidad con lo establecido en el anexo técnico del presente documento.</t>
  </si>
  <si>
    <t xml:space="preserve">CONTRATO DE PRESTACION DE SERVICIOS DE VIGILANCIA Y SEGURIDAD </t>
  </si>
  <si>
    <t>$ 588’596.952,05</t>
  </si>
  <si>
    <t>LA FUNCIÓN PÚBLICA cancelará el valor del contrato que resulte del proceso de selección en mensualidades vencidas, de acuerdo con los servicios efectivamente prestados, previa presentación de las facturas y expedición del Certificado de recibido a satisfacción por parte del Supervisor del Contrato, sin que el monto total de los servicios prestados puedan exceder la cuantía total del contrato.</t>
  </si>
  <si>
    <t>Certificado de Disponibilidad Presupuestal N° 3715  21-Enero 2015</t>
  </si>
  <si>
    <t>Presupuesto de Funcionamiento, así: a) Para la Vigencia año 2015: la suma de CIENTO DIECISEIS MILLONES QUINIENTOS TRES MIL DOSCIENTOS NOVENTA Y NUEVE PESOS CINCUENTA Y OCHO CENTAVOS ($116’503.299,58) M/CTE, según el Certificado de Disponibilidad Presupuestal Nº 3715 del 21 de enero de 2015, expedido por la Coordinadora del Grupo de Gestión Financiera de la FUNCION PUBLICA. Para las vigencias fiscales 2016, 2017 y 2018, se dispone de  cupo de vigencias futuras, proferida por el Ministerio de Hacienda y Crédito Público, de conformidad con el Radicado N° 1-2015-004446 del 23 de enero de 2015, proferido por el Ministerio de Hacienda y Crédito Público, según consta en el Comunicado Externo N° 2.2015-005808 del 20 de febrero de 2015, distribuidos a su vez así: b) Para la Vigencia año 2016: la suma de CIENTO SETENTA Y CINCO MILLONES DOSCIENTOS NOVENTA Y CINCO MIL SETECIENTOS NOVENTA Y OCHO PESOS CON VEINTITRES CENTAVOS ($175’295.798,23) M/CTE y c) Para la vigencia año 2017: la suma de CIENTO OCHENTA Y CUATRO MILLONES SESENTA MIL  SETECIENTOS VEINTICUATRO PESOS CON DIECISIETE CENTAVOS ($184’060.724,17) M/CTE, y c) Para la vigencia año 2018 (hasta el 31 de julio de 2018): la suma de CIENTO DOCE MILLONES SETECIENTOS TREINTA Y SIETE MIL CIENTO TREINTA PESOS CON SIETE CENTAVOS ($112’737.130,07) M/CTE.</t>
  </si>
  <si>
    <t>40215 DEL 27-Abril-2015</t>
  </si>
  <si>
    <t>ASEGURADORA ACE</t>
  </si>
  <si>
    <t>Será hasta el treinta y uno (31) de julio de 2018, contados a partir del veintiocho (28) de abril de dos mil quince (2015), previa suscripción del acta de inicio, expedición del registro presupuestal y aprobación de la garantía única.</t>
  </si>
  <si>
    <t>Adquirir la suscripción a la Revista SEMANA para la Función Pública.</t>
  </si>
  <si>
    <t>026/2015</t>
  </si>
  <si>
    <t>PUBLICACIONES SEMANA S.A.</t>
  </si>
  <si>
    <t xml:space="preserve">Contratar la suscripción a la revista SEMANA, para uso y consulta de la FUNCION PUBLICA, incluyendo 52 ejemplares en forma física y la descarga de la versión virtual de la revista en dos IPAD durante la vigencia de la suscripción, sin costo adicional para la Entidad, de acuerdo con las condiciones establecidas en el presente estudio previo. </t>
  </si>
  <si>
    <t>Unico Pago</t>
  </si>
  <si>
    <t>Certificado de Disponibilidad Presupuestal N° 7415 del  24 de Febrero de 2015</t>
  </si>
  <si>
    <t>Unidad 0501-01, Gestión General, Cuenta 2, Gastos Generales, Subcuenta 0, Objeto 4, Ordinal 7, Subordinal 5, Recurso 10, Mantenimiento Equipo Comunicación y Computación</t>
  </si>
  <si>
    <t>30915 DEL 09-Abril-2015</t>
  </si>
  <si>
    <t>El plazo de ejecución del Contrato será de doce (12) meses, contados a partir del 21 de mayo de 2015, previo perfeccionamiento del contrato y registro presupuestal.</t>
  </si>
  <si>
    <t>Contratar por el sistema de precios unitarios sede la adecuación y dotación del edificio sede de la Función Pública</t>
  </si>
  <si>
    <t>40 días</t>
  </si>
  <si>
    <t>027/2015</t>
  </si>
  <si>
    <t>KA S.A.</t>
  </si>
  <si>
    <t>Contratar por el sistema de precios unitarios fijos, sin fórmula de reajuste, las obras de reparaciones locativas incluida la dotación, de la cuarta (4°) fase del Proyecto de Infraestructura del edificio sede del Departamento Administrativo de la Función Pública, ubicado en la carrera 6 No. 12- 62 de la ciudad de Bogotá D.C., de conformidad con las Especificaciones Técnicas del Pliego de Condiciones.</t>
  </si>
  <si>
    <t>CONTRATO DE OBRA</t>
  </si>
  <si>
    <t>$54´542.766,03</t>
  </si>
  <si>
    <t xml:space="preserve">Un primer (1) pago a los quince (15) días de haberse iniciado el Contrato, correspondiente al valor establecido en el Acta de Recibo Parcial N° 1, suscrita entre el Supervisor del Contrato y el Contratista, 2) Un segundo (2) pago a los treinta (30) días de haberse iniciado el Contrato, correspondiente al valor establecido en el Acta de Recibo Parcial N° 2, suscrita entre el Supervisor del Contrato y el Contratista y 3) Un tercer (3) y último pago, correspondiente al saldo del Contrato, cuyo valor deberá establecerse en el Acta de recibo Final, suscrita entre el Supervisor del Contrato y el Contratista, una vez terminados la totalidad de los trabajos. </t>
  </si>
  <si>
    <t>Certificado de Disponibilidad Presupuestal N° 8015 del  24 de Febrero de 2015</t>
  </si>
  <si>
    <t>Unidad 0501-01, Programa  113, Subprograma – 1000, Proyecto 1 Mantenimiento, adecuación y dotación del Edificio sede del DAFP Bogotá, Recurso 11. Obra y dotacion.</t>
  </si>
  <si>
    <t>31315 DEL 15-Abril-2015</t>
  </si>
  <si>
    <t xml:space="preserve">Cuarenta (40) días calendario, contados a partir  del  Acta de Inicio, previo el cumplimiento de los requisitos de perfeccionamiento y ejecución del Contrato. </t>
  </si>
  <si>
    <t>$ 54´350.263,13                $ 4´813.029,31</t>
  </si>
  <si>
    <t>Grupo de Gestión Humana</t>
  </si>
  <si>
    <t>53101902 53102102 53101904 53111501 53111601 53111601</t>
  </si>
  <si>
    <t>Adquirir la dotación de labor para los funcionarios de la Función Publica que tienen derecho.</t>
  </si>
  <si>
    <t xml:space="preserve"> unidad</t>
  </si>
  <si>
    <t>9 meses</t>
  </si>
  <si>
    <t>2 0 4 4 2 DOTACIONES</t>
  </si>
  <si>
    <t>Adriana Riaño Morán Tel 334 27 71 Ext. 110</t>
  </si>
  <si>
    <t>044/2015</t>
  </si>
  <si>
    <t>UT CONFECCIONISTAS UNIDOS DE COLOMBIA</t>
  </si>
  <si>
    <t xml:space="preserve">Adquisición de la dotación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</si>
  <si>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t>
  </si>
  <si>
    <t>Certificado de Disponibilidad Presupuestal N° 12915  30- Abril 2015</t>
  </si>
  <si>
    <t>Presupuesto de Funcionamiento de la presente vigencia fiscal 2015, Gestión General, Cuenta 2, Gastos Generales, Subcuenta 0, Objeto 4, Ordinal 4, Subordinal 2, Recurso 10.</t>
  </si>
  <si>
    <t>42315 DEL 05-Mayo-2015</t>
  </si>
  <si>
    <t xml:space="preserve">Será hasta el treinta (30) de diciembre de 2015, previo registro presupuestal. </t>
  </si>
  <si>
    <t xml:space="preserve">ANGELICA CAROLINA CICERY SERRANO </t>
  </si>
  <si>
    <t>COORDINADORA GRUPO DE GESTION HUMANA</t>
  </si>
  <si>
    <t>043/2015</t>
  </si>
  <si>
    <t>OMAR VANEGAS NIETO</t>
  </si>
  <si>
    <t>42115 DEL 05-Mayo-2015</t>
  </si>
  <si>
    <t>045/2015</t>
  </si>
  <si>
    <t>TWITY S.A.</t>
  </si>
  <si>
    <t>42215 DEL 05-Mayo-2015</t>
  </si>
  <si>
    <t>035/2015</t>
  </si>
  <si>
    <t>JUAN PABLO BENITEZ SANDOVAL</t>
  </si>
  <si>
    <t>Prestar los servicios de Apoyo a la Gestión en el Grupo de Gestión Documental para la actualización de los archivos de gestión pendientes de tratamiento archivístico en las áreas del Departamento Administrativo de la Función Pública.</t>
  </si>
  <si>
    <t>PRESTACIÓN DE SERVICIOS DE APOYO A LA GESTION</t>
  </si>
  <si>
    <t>(8) pagos así: a) siete (7) mensualidades vencidas, cada una por valor de UN MILLÓN SETECIENTOS MIL PESOS ($1’700.000) M/CTE, incluido IVA y demás gastos asociados, y b) un (1) último pago por valor de OCHOCIENTOS CINCUENTA MIL PESOS ($850.000) M/CTE, incluido IVA y demás gastos asociados, previa presentación de informe mensual y/o final de actividades.</t>
  </si>
  <si>
    <t>Certificado de Disponibilidad Presupuestal N° 5715  11-Febrero 2015</t>
  </si>
  <si>
    <t>Presupuesto Funcionamiento de la vigencia fiscal 2013, Unidad 0501-01, Gestión General, Cuenta 1 Gastos de Personal, Subcuenta 0, Objeto 2, Ordinal 12, Recurso 10.</t>
  </si>
  <si>
    <t>39915 DEL 27-Abril-2015</t>
  </si>
  <si>
    <t xml:space="preserve">Siete (7) meses y quince (15) días, contados a partir del perfeccionamiento del mismo, previo registro presupuestal y aprobación de pólizas. </t>
  </si>
  <si>
    <t>Prestar el servicio de mantenimiento preventivo y correctivo de las Fotocopiadoras y duplicadoras de la Función Pública.</t>
  </si>
  <si>
    <t>2 0 4 5 2 MANTENIMIENTO DE BIENES MUEBLES, EQUIPOS Y ENSERES
2 0 4 4 20 REPUESTOS</t>
  </si>
  <si>
    <t>042/2015</t>
  </si>
  <si>
    <t>B&amp;M CANON LTDA</t>
  </si>
  <si>
    <t>Prestar el servicio de mantenimiento preventivo y correctivo para la máquina fotocopiadora de propiedad de la FUNCIÓN PÚBLICA, de acuerdo con las condiciones establecidas en el presente documento.</t>
  </si>
  <si>
    <t>Siete (7) mensualidades vencidas y un (1) pago proporcional, conforme a los servicios efectivamente prestados, previa presentación de la factura y la expedición del certificado de recibido a satisfacción por parte del Supervisor del Contrato.</t>
  </si>
  <si>
    <t>Certificado de Disponibilidad Presupuestal N° 7615  24- Febrero 2015</t>
  </si>
  <si>
    <t>Presupuesto de Funcionamiento Unidad 0501-01 Cuenta 2, Gastos Generales, Subcuenta 0, Objeto 4, Ordinal 4, Subordinal 20, Recurso 10.</t>
  </si>
  <si>
    <t>41915 DEL 04-Mayo-2015</t>
  </si>
  <si>
    <t>Será hasta el 31 de diciembre de 2015, contado a partir del perfeccionamiento del mismo, previo registro presupuestal y aprobación de pólizas.</t>
  </si>
  <si>
    <t>Prestar el servicio de custodia, transporte y almacenamiento externo de los medios magnéticos, que contienen  las copias de respaldo de la información de la Función Pública, de acuerdo con las condiciones técnicas establecidas en el presente Documento.</t>
  </si>
  <si>
    <t>ABRIL</t>
  </si>
  <si>
    <t>2 0 4 6 8 OTROS COMUNICACIONES Y TRANSPORTE</t>
  </si>
  <si>
    <t>037/2015</t>
  </si>
  <si>
    <t>MANEJO TECNICO DE INFORMACION S.A.</t>
  </si>
  <si>
    <t>Prestar el servicio de custodia, transporte y almacenamiento externo de los medios magnéticos, que contienen las copias de respaldo de la información de la Función Pública, de acuerdo con las condiciones técnicas establecidas en el presente Documento</t>
  </si>
  <si>
    <t>Ocho (8) mensualidades, de acuerdo con los servicios efectivamente prestados, incluido IVA y demás gastos asociados, previa presentación de la factura, y la expedición del certificado de recibido a satisfacción por parte del supervisor del contrato, sin que el monto total de los servicios prestados pueda exceder la cuantía total del mismo.</t>
  </si>
  <si>
    <t>Certificado de Disponibilidad Presupuestal N° 11215  16- Abril 2015</t>
  </si>
  <si>
    <t>Presupuesto funcionamiento de la presente vigencia fiscal Unidad 0501-01, Gestión General, Cuenta 2, Gastos Generales, Subcuenta 0, Objeto 4, Ordinal 6, Subordinal 8, Recurso 10.</t>
  </si>
  <si>
    <t>41215 DEL 29-Abril-2015</t>
  </si>
  <si>
    <t>Ocho (8) meses, contados a partir del perfeccionamiento del mismo, previo registro presupuestal y aprobación de pólizas.</t>
  </si>
  <si>
    <t>ANDREA MARTINEZ CALVO</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</si>
  <si>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POLÍTICAS PÚBLICAS. NACIONAL.</t>
  </si>
  <si>
    <t>8 meses</t>
  </si>
  <si>
    <t>029/2015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</si>
  <si>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POLITICAS PUBLICAS. NACIONAL.</t>
  </si>
  <si>
    <t>Ocho (8) mensualidades vencidas, cada una por valor de SEIS MILLONES QUINIENTOS MIL PESOS ($6’500.000) M/CTE</t>
  </si>
  <si>
    <t>Certificado de Disponibilidad Presupuestal N° 12115 del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</si>
  <si>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</si>
  <si>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33315 DEL 24-Abril- 2015</t>
  </si>
  <si>
    <t>Prestar los servicios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MEJORAMIENTO, FORTALECIMIENTO DE LA CAPACIDAD INSTITUCIONAL PARA EL DESARROLLO DE LAS POLÍTICAS PÚBLICAS. NACIONAL.</t>
  </si>
  <si>
    <t>030/2015</t>
  </si>
  <si>
    <t xml:space="preserve">Prestar los Servicios Profesionales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denominado MEJORAMIENTO, FORTALECIMIENTO PARA EL DESARROLLO DE LAS POLITICAS PUBLICAS. NACIONAL. </t>
  </si>
  <si>
    <t>Certificado de Disponibilidad Presupuestal N° 12315 del  23-Abril-2015</t>
  </si>
  <si>
    <t>33015 DEL 24-Abril-2015</t>
  </si>
  <si>
    <t>Prestar los servicios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MEJORAMIENTO, FORTALECIMIENTO DE LA CAPACIDAD INSTITUCIONAL PARA EL DESARROLLO DE LAS POLÍTICAS PÚBLICAS. NACIONAL.</t>
  </si>
  <si>
    <t>031/2015</t>
  </si>
  <si>
    <t xml:space="preserve">Prestar los Servicios Profesionales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denominado MEJORAMIENTO, FORTALECIMIENTO PARA EL DESARROLLO DE LAS POLITICAS PUBLICAS. NACIONAL. </t>
  </si>
  <si>
    <t>Ocho (8) mensualidades vencidas, cada una por valor de  CINCO MILLONES PESOS ($5’800.000) M/CTE</t>
  </si>
  <si>
    <t>Certificado de Disponibilidad Presupuestal N° 12215 del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</si>
  <si>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</si>
  <si>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33615 DEL 24-Abril-2015</t>
  </si>
  <si>
    <t>Dirección General</t>
  </si>
  <si>
    <t>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t>
  </si>
  <si>
    <t>Juan Pablo Caicedo Montaña  Tel 3344080 ext 208</t>
  </si>
  <si>
    <t>033/2015</t>
  </si>
  <si>
    <t xml:space="preserve">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 </t>
  </si>
  <si>
    <t>Ocho (8) mensualidades vencidas, cada una por valor de CINCO MILLONES CIENTO CUARENTA MIL PESOS ($5’140.000) M/CTE.</t>
  </si>
  <si>
    <t>Certificado de Disponibilidad Presupuestal N° 11915 23-Abril-2015</t>
  </si>
  <si>
    <t>33415 DEL 24-Abril-2015</t>
  </si>
  <si>
    <t>CARLOS HUMBERTO MORENO BERMUDEZ</t>
  </si>
  <si>
    <t xml:space="preserve">ASESOR DE LA DIRECCION  
</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</si>
  <si>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</si>
  <si>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032/2015</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</si>
  <si>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</si>
  <si>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Ocho (8) mensualidades vencidas, cada una por valor de  CINCO MILLONES PESOS ($4’400.000) M/CTE</t>
  </si>
  <si>
    <t>Certificado de Disponibilidad Presupuestal N° 12015 del 23-Abril-2015</t>
  </si>
  <si>
    <t>33115 DEL 24-Abril-2015</t>
  </si>
  <si>
    <t>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t>
  </si>
  <si>
    <t>039/2015</t>
  </si>
  <si>
    <t xml:space="preserve">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 </t>
  </si>
  <si>
    <t>Ocho (8) mensualidades vencidas, cada una por valor de  SEIS MILLONES DE PESOS ($6’000.000) M/CTE.</t>
  </si>
  <si>
    <t>Certificado de Disponibilidad Presupuestal N° 12815  28- Abril 2015</t>
  </si>
  <si>
    <t>Presupuesto de Inversión, Unidad 050101 Gestión General, Programa 123, Subprograma 1000, Proyecto 4 Mejoramiento, Fortalecimiento de la capacidad institucional para el Desarrollo de Políticas Públicas. Nacional, Recurso 11</t>
  </si>
  <si>
    <t>41415 DEL 29-Abril-2015</t>
  </si>
  <si>
    <t xml:space="preserve">Ocho (8) meses, contados a partir del perfeccionamiento del mismo, previo registro presupuestal y aprobación de pólizas. </t>
  </si>
  <si>
    <t>Oficina Asesora de Planeación</t>
  </si>
  <si>
    <t>Prestar los servicios Profesionales a la Función Pública para apoyar, la definición e implementación los esquemas de monitoreo y  seguimiento a los planes estratégicos Sectorial e Institucional y del Plan Anual de Acción 2015, así como de la estrategia de evaluación a las políticas del Departamento para la toma de decisiones,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t>
  </si>
  <si>
    <t>María del Carmen LópezTel 3344080 ext 150</t>
  </si>
  <si>
    <t>034/2015</t>
  </si>
  <si>
    <t>JOHANNA JIMENEZ CORRREA</t>
  </si>
  <si>
    <t xml:space="preserve">Prestar los Servicios Profesionales en la Función Pública para apoyar, la definición e implementación de los esquemas de monitoreo y  seguimiento a los planes estratégicos Sectorial e Institucional y del Plan Anual de Acción 2015, así como de la estrategia de evaluación a las políticas de la Función Pública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 </t>
  </si>
  <si>
    <t>Ocho (8) mensualidades vencidas, cada una por valor de  CINCO MILLONES PESOS ($5’000.000) M/CTE</t>
  </si>
  <si>
    <t>Certificado de Disponibilidad Presupuestal N° 12515  23-Abril-2015</t>
  </si>
  <si>
    <t>33515 DEL 24-Abril-2015</t>
  </si>
  <si>
    <t>Prestar los servicios profesionales a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</si>
  <si>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028/2015</t>
  </si>
  <si>
    <t>Prestar los Servicios Profesionales en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</si>
  <si>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Certificado de Disponibilidad Presupuestal N° 12415 del  23-Abril-2015</t>
  </si>
  <si>
    <t>33215 DEL 24-Abril- 2015</t>
  </si>
  <si>
    <t>Contratar el servicio de Mantenimiento y cargue de extintores de la Función Pública.</t>
  </si>
  <si>
    <t>MAYO</t>
  </si>
  <si>
    <t>050/2015</t>
  </si>
  <si>
    <t>LADY DIANA MARTINEZ</t>
  </si>
  <si>
    <t>Prestar el servicio de revisión, recarga, etiquetado y mantenimiento de los extintores propiedad de la FUNCIÓN PÚBLICA, para su correcto y normal funcionamiento, incluyendo el suministro de repuestos a que haya lugar, conforme a las cantidades y especificaciones que se relacionan en la ficha técnica.</t>
  </si>
  <si>
    <t xml:space="preserve">Un (1) único pago, por la revisión, recarga y mantenimiento d los extintores, previa presentación de la factura, y la expedición del certificado de recibido a satisfacción por parte del supervisor del contrato, sin que el monto total de los servicios prestados pueda exceder la cuantía total del mismo. </t>
  </si>
  <si>
    <t>Certificado de Disponibilidad Presupuestal N° 13115  05- Mayo 2015</t>
  </si>
  <si>
    <t>Presupuesto de Funcionamiento, cargo a la Unidad 0501-01, Gestión General, Cuenta 2 Gastos Generales, Subcuenta 0, Objeto 4, Ordinal 5, Subordinal 2, Recurso 10, Mantenimiento de bienes muebles, equipos y enseres.</t>
  </si>
  <si>
    <t>44515 DEL 20-Mayo- 2015</t>
  </si>
  <si>
    <t>Diez (10) días hábiles, contados a partir del catorce (14) de julio de 2015, previo perfeccionamiento del contrato y registro presupuestal.</t>
  </si>
  <si>
    <t>80161502 80141602</t>
  </si>
  <si>
    <t>Contratar la Prestación de Servicios  de Apoyo Logistico  para el Grupo de Servicios Admisnitrativos.</t>
  </si>
  <si>
    <t>049/2015</t>
  </si>
  <si>
    <t>DIANA PAOLA RIVERA</t>
  </si>
  <si>
    <t xml:space="preserve">Prestar los Servicios Profesionales para apoyar la coordinación, planeación, logística, realización y evaluación de los Eventos, que requiera el Departamento Administrativo de la Función Pública. </t>
  </si>
  <si>
    <t>Siete (7) mensualidades vencidas, cada una por valor de CUATRO MILLONES DE PESOS ($4’000.000) M/CTE.</t>
  </si>
  <si>
    <t>Certificado de Disponibilidad Presupuestal N° 13515  14- Mayo 2015</t>
  </si>
  <si>
    <t>44315 DEL 19-Mayo- 2015</t>
  </si>
  <si>
    <t>Siete (7) meses, contados a partir del perfeccionamiento del mismo, previo registro presupuestal y aprobación de pólizas.</t>
  </si>
  <si>
    <t>Contratar el  Servicio de Transporte  para los hijos de los funcionarios de la Función Pública.</t>
  </si>
  <si>
    <t>6 meses</t>
  </si>
  <si>
    <t>2 0 4 21 4 SERVICIOS DE BIENESTAR SOCIAL</t>
  </si>
  <si>
    <t>054/2015</t>
  </si>
  <si>
    <t>COOMULTISER</t>
  </si>
  <si>
    <t>Contratar la prestación del servicio de transporte terrestre, para el traslado de los servidores del Departamento Administrativo de la Función Pública y los hijos de éstos, que asistan a las actividades programadas por la Entidad, dentro y fuera de la ciudad, de conformidad con lo establecido en las condiciones técnicas del presente documento.</t>
  </si>
  <si>
    <t>La FUNCIÓN PÚBLICA cancelará al contratista el valor del contrato resultante de la presente contratación, de acuerdo con los servicios efectivamente prestados, en dos (2) pagos, de la siguiente manera: UN PRIMER PAGO, a la prestación del servicio de transporte, previsto para las actividades programadas del 5 al 9 de octubre de 2015; UN SEGUNDO PAGO, a la prestación del servicio de transporte, previsto para las actividades programadas del 30 de noviembre al 3 de diciembre  y las actividades programadas para el día 11 de diciembre de 2015; en los dos casos, previa presentación de la factura y la expedición del certificado de recibido a satisfacción por parte del supervisor del contrato.</t>
  </si>
  <si>
    <t>Certificado de Disponibilidad Presupuestal N° 13315  11- Mayo 2015</t>
  </si>
  <si>
    <t>Presupuesto funcionamiento de la presente vigencia fiscal Unidad 0501-01, Gestión General, Cuenta 2 Gastos Generales, Subcuenta 0, Objeto 4, Ordinal 21, Subordinal 4, Recurso 10.</t>
  </si>
  <si>
    <t>44815 DEL 22-Mayo- 2015</t>
  </si>
  <si>
    <t>Quince (15) de diciembre de 2015, previa suscripción del acta de inicio, expedición del registro presupuestal y aprobación de la garantía única.</t>
  </si>
  <si>
    <t>Contratar el servicio de Herramientas Colaborativas (E-Mail, Almacenamiento Cloud, Chat,otros) para la Función Pública</t>
  </si>
  <si>
    <t>2 años</t>
  </si>
  <si>
    <t>104/2015</t>
  </si>
  <si>
    <t>THE BEST EXPERIENCIA IN TECNOLOGY</t>
  </si>
  <si>
    <t>Suscripción al licenciamiento y prestación de los servicios para la implementación de una solución de Office 365, que incluye el correo electrónico, herramientas de colaboración y comunicación para todos los Servidores Públicos de la entidad.</t>
  </si>
  <si>
    <t>Un (1) único pago, una vez perfeccionado el Contrato, expedido el registro presupuestal, efectuada la aprobación de pólizas, entregado el licenciamiento y efectuada la instalación, implementación y puesta en correcto funcionamiento de la solución.</t>
  </si>
  <si>
    <t>Certificado de Disponibilidad Presupuestal N° 13915                15- mayo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</si>
  <si>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</si>
  <si>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72915 DEL 15-Julio- 2015</t>
  </si>
  <si>
    <t>Dos (2) años, para la suscripción, uso y soporte al servicio de la solución de Office 365 para LA FUNCIÓN PÚBLICA. En todo caso EL CONTRATISTA dispone de treinta (30) días calendario contados a partir del perfeccionamiento del contrato, previo registro presupuestal y aprobación de pólizas, para efectuar la instalación, parametrización, personalización, configuración, migración, implementación, puesta en correcto funcionamiento y el entrenamiento requerido.</t>
  </si>
  <si>
    <t>ROGER QUIRAMA GARCIA</t>
  </si>
  <si>
    <t>Prestar los servicios de Apoyo a la Gestión en el Grupo de Gestión Documental, para la actualización del archivo de gestión del Grupo de Apoyo a la Gestión Meritocratica del Departamento Administrativo de la Función Pública.</t>
  </si>
  <si>
    <t>7 meses</t>
  </si>
  <si>
    <t>119/2015</t>
  </si>
  <si>
    <t xml:space="preserve">JHON ALEXIS MARTINEZ MEDINA </t>
  </si>
  <si>
    <t xml:space="preserve">Prestar los servicios de Apoyo a la Gestión en el Grupo de Gestión Documental, para la actualización del archivo de gestión, del Grupo de Apoyo a la Gestión Meritocratica del Departamento Administrativo de la Función Pública. </t>
  </si>
  <si>
    <t>CUATRO (4) mensualidades vencidas, cada una (1) por valor de UN MILLÓN SETECIENTOS MIL PESOS ($1’700.000,00) M/CTE. y UN (1) pago final por valor de UN MILLON CIENTO TREINTA Y TRES MIL PESOS ($1.133.000.00) M/CTE</t>
  </si>
  <si>
    <t>Certificado de Disponibilidad Presupuestal N° 19815                17- julio 2015</t>
  </si>
  <si>
    <t>Presupuesto Funcionamiento de la vigencia fiscal 2015, Unidad 0501-01, Gestión General, Cuenta 1 Gastos de Personal, Subcuenta 0, Objeto 2, Ordinal 12, Recurso 10</t>
  </si>
  <si>
    <t>82715 DEL 29-Julio- 2015</t>
  </si>
  <si>
    <t xml:space="preserve">Cinco (5) meses, contados a partir del perfeccionamiento del mismo, previo registro presupuestal y aprobación de pólizas. </t>
  </si>
  <si>
    <t>MARIA ANGELICA MORENO CARVAJAL</t>
  </si>
  <si>
    <t>GRUPO DE GESTION DOCUMENTAL</t>
  </si>
  <si>
    <t>Contratar la repararación y puesta en funcionamiento el ascensor No.2  del edifico sede la función Pública</t>
  </si>
  <si>
    <t>092/2015</t>
  </si>
  <si>
    <t>PHOENIX AUTOMATIZACION INDUSTRIAL S.A.S</t>
  </si>
  <si>
    <t>Contratar el servicio de reparación y puesta en funcionamiento del ascensor No. 2 y acoplamiento con el ascensor No. 1, del edificio sede de la entidad, ubicado en la Carrera 6 No. 12-62 de la ciudad de Bogotá D.C., incluido el suministro de repuestos y la mano de obra, acorde con las especificaciones establecidas en la ficha técnica Anexo No. 1.</t>
  </si>
  <si>
    <t xml:space="preserve">CONTRATO DE PRESTACION DE SERVICIOS </t>
  </si>
  <si>
    <t>LA FUNCIÓN PÚBLICA cancelará el valor del Contrato de la siguiente manera: Un primer pago, equivalente al  treinta por ciento (30%) del valor total del Contrato, una vez el control de maniobra del ascensor se encuentre en la entidad, previa verificación  del Supervisor del Contrato; Un segundo pago, equivalente al treinta por ciento (30%) del valor del Contrato, una vez se realicen la instalación de la totalidad de los repuestos y cableados y se efectúen pruebas básicas de programación y de funcionamiento, en modo de prueba del ascensor N° 2; Un tercer y último pago, equivalente al cuarenta (40%) por ciento del valor total del Contrato,, una vez se termine la estabilización del ascensor, correcto funcionamiento del sistema dúplex y puesta a punto, debidamente probado y en correcto funcionamiento, así como el acoplamiento con el Ascensor N° 1.</t>
  </si>
  <si>
    <t>Certificado de Disponibilidad Presupuestal N° 8115                24- febrero 2015</t>
  </si>
  <si>
    <t>Presupuesto de Inversión, de la presente vigencia fiscal Unidad 0501-01, Gestión General, Programa 113, Subprograma 1000, Proyecto 1 Mantenimiento Adecuación y Dotación del Edificio Sede del DAFP Bogotá, Recurso 11</t>
  </si>
  <si>
    <t>68915 DEL 01-Julio- 2015</t>
  </si>
  <si>
    <t xml:space="preserve">Cuarenta y cinco (45) días calendario, contados a partir del Acta de inicio, previo perfeccionamiento del mismo,  registro presupuestal y aprobación de la póliza. </t>
  </si>
  <si>
    <t>$ 9´149.998,80</t>
  </si>
  <si>
    <t>$ 12´199.998,40</t>
  </si>
  <si>
    <t>Prestar los servicios de Apoyo a la Gestión en el Grupo de Gestión Documental, para la organización de archivos electrónicos y actualización de instrumentos archivísticos, en las áreas del Departamento Administrativo de la Función Pública.</t>
  </si>
  <si>
    <t>048/2015</t>
  </si>
  <si>
    <t>SARA VICTORIA ALBARRACIN</t>
  </si>
  <si>
    <t>Siete (7) mensualidades vencidas, cada una (1) por valor de UN MILLÓN SETECIENTOS MIL PESOS ($1’700.000) M/CTE.</t>
  </si>
  <si>
    <t>Certificado de Disponibilidad Presupuestal N° 13615  14- Mayo 2015</t>
  </si>
  <si>
    <t>Presupuesto de Funcionamiento de la vigencia fiscal 2013, Unidad 0501-01, Gestión General, Cuenta 1 Gastos de Personal, Subcuenta 0, Objeto 2, Ordinal 12, Recurso 10.</t>
  </si>
  <si>
    <t>44215 DEL 19-Mayo- 2015</t>
  </si>
  <si>
    <t>Grupo de Gestión Contractual</t>
  </si>
  <si>
    <t>Prestar los servicios profesionales para apoyar al Grupo de Gestión Contractual, en la ejecución del Proyecto de Inversión denominado “MEJORAMIENTO, FORTALECIMIENTO DE LA CAPACIDAD INSTITUCIONAL PARA EL DESARROLLO DE LAS POLITICAS PUBLICAS. NACIONAL”.</t>
  </si>
  <si>
    <t>Doris Atahualpa Polanco Tel 3344080 ext 178</t>
  </si>
  <si>
    <t>047/2015</t>
  </si>
  <si>
    <t>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t>
  </si>
  <si>
    <t>Certificado de Disponibilidad Presupuestal N° 13815  15- Mayo 2015</t>
  </si>
  <si>
    <t>44115 DEL 15-Mayo-2015</t>
  </si>
  <si>
    <t>DORIS ATAHUALPA POLANCO</t>
  </si>
  <si>
    <t>COORDINADOR GRUPO DE GESTION CONTRACTUAL</t>
  </si>
  <si>
    <t>$    4´000.000                        $    4´000.000</t>
  </si>
  <si>
    <t>065/2015</t>
  </si>
  <si>
    <t>DIEGO NIÑO RUIZ</t>
  </si>
  <si>
    <t>Siete (7) pagos, así: seis (6) mensualidades vencidas, cada una por valor de CUATRO MILLONES DE PESOS ($4’000.000) M/CTE incluido IVA y demás gastos asociados y un (1) último pago por valor de UN MILLON SESENTA Y SIETE MIL PESOS ($1’067.000) M/CTE incluido IVA y demás gastos asociados.</t>
  </si>
  <si>
    <t>Certificado de Disponibilidad Presupuestal N° 13815               15- Mayo 2015</t>
  </si>
  <si>
    <t>54815 DEL 12-Junio- 2015</t>
  </si>
  <si>
    <t xml:space="preserve">Será hasta el dieciocho (18) de diciembre de 2015, contados a partir del perfeccionamiento del mismo, previo registro presupuestal y aprobación de pólizas. </t>
  </si>
  <si>
    <t>Prestar los servicios de Apoyo a la Gestión en el Grupo de Gestión Contractual de la Función Pública, para la organización de la documentación generada en la ejecución del Proyecto de Inversión “MEJORAMIENTO, FORTALECIMIENTO DE LA CAPACIDAD INSTITUCIONAL PARA EL DESARROLLO DE LAS POLÍTICAS PÚBLICAS. NACIONAL”</t>
  </si>
  <si>
    <t>057/2015</t>
  </si>
  <si>
    <t>Prestar los servicios de Apoyo a la Gestión en el Grupo de Gestión Contractual, para la organización de la documentación generada en el marco del Proyecto de Inversión “MEJORAMIENTO, FORTALECIMIENTO DE LA CAPACIDAD INSTITUCIONAL PARA EL DESARROLLO DE LAS POLÍTICAS PÚBLICAS. NACIONAL”.</t>
  </si>
  <si>
    <t xml:space="preserve">CONTRATO DE PRESTACIÓN DE SERVICIOS DE APOYO A LA GESTION </t>
  </si>
  <si>
    <t>Siete (7) pagos así: seis (6) mensualidades vencidas cada una por valor de UN MILLON SETECIENTOS MIL PESOS ($1’700.000) M/CTE, incluido IVA y demás gastos asociados, y un (1) último pago por valor de UN MILLON DOSCIENTOS CUARENTA Y SEIS MIL  SETECIENTOS PESOS ($1’246.700) M/CTE.</t>
  </si>
  <si>
    <t>Certificado de Disponibilidad Presupuestal N° 14215               25- Mayo 2015</t>
  </si>
  <si>
    <t>52315 DEL 27-Mayo- 2015</t>
  </si>
  <si>
    <t>Prestar los Servicios Profesionales implementar la estrategia de comunicaciones interna y externa del Departamento Administrativo de la Función Pública en el marco del Proyecto de Inversión “MEJORAMIENTO, FORTALECIMIENTO DE LA CAPACIDAD INSTITUCIONAL PARA EL DESARROLLO DE LAS POLITICAS PUBLICAS. NACIONAL.</t>
  </si>
  <si>
    <t>052/2015</t>
  </si>
  <si>
    <t>OLGA LUCIA PEREZ GARCIA</t>
  </si>
  <si>
    <t>Prestar los Servicios Profesionales para apoyar el desarrollo de la estrategia de comunicaciones interna y externa del Departamento Administrativo de la Función Pública, en el marco del Proyecto de Inversión “MEJORAMIENTO, FORTALECIMIENTO DE LA CAPACIDAD INSTITUCIONAL PARA EL DESARROLLO DE LAS POLITICAS PUBLICAS. NACIONAL.</t>
  </si>
  <si>
    <t>Siete (7) mensualidades vencidas, cada una por valor de NUEVE MILLONES QUINIENTOS MIL PESOS ($9’500.000) M/CTE.</t>
  </si>
  <si>
    <t>Certificado de Disponibilidad Presupuestal N° 13715  14- Mayo 2015</t>
  </si>
  <si>
    <t>44615 DEL 20-Mayo- 2015</t>
  </si>
  <si>
    <t xml:space="preserve">Siete (7) meses, contados a partir del perfeccionamiento del mismo, previo registro presupuestal y aprobación de pólizas. </t>
  </si>
  <si>
    <t>551217-551219</t>
  </si>
  <si>
    <t>Suministro  de un aviso exterior en lámina de acero inoxidable de 2.90 m x .70 m incluida la instalación en el primer el edificio sede del Departamento Administrativo de la Función Pública, ubicado en la carrera 6 No. 12- 62 de la cuidad de Bogotá D.C., de acuerdo con las especificaciones establecidas en el anexo técnico</t>
  </si>
  <si>
    <t>15 días</t>
  </si>
  <si>
    <t>055/2015</t>
  </si>
  <si>
    <t>988 PUBLICIDAD S.A.S</t>
  </si>
  <si>
    <t>Suministro e instalación de un aviso exterior del edificio sede del Departamento Administrativo de la Función Pública, ubicado en la carrera 6 No. 12- 62 de la cuidad de Bogotá D.C., de acuerdo con las especificaciones establecidas en el anexo técnico,</t>
  </si>
  <si>
    <t>Un (1) solo pago, una vez sea entregado e instalado el aviso exterior, previa presentación de la factura y expedición del certificado de recibido a satisfacción por parte del Supervisor del Contrato.</t>
  </si>
  <si>
    <t>Certificado de Disponibilidad Presupuestal N° 13415  11- Mayo 2015</t>
  </si>
  <si>
    <t>Inversión de la presente vigencia fiscal, Unidad 0501-01, Gestión General, Programa 113, Subprograma 1000, Proyecto 1 Mantenimiento Adecuación y Dotación del Edificio Sede de la FUNCIÓN PÚBLICA en la ciudad de  Bogotá, Recurso 11 Otros recursos del tesoro</t>
  </si>
  <si>
    <t>44915 DEL 22-Mayo- 2015</t>
  </si>
  <si>
    <t>Quince (15) días calendario previo perfeccionamiento del mismo, expedición del registro presupuestal y aprobación de la garantía única.</t>
  </si>
  <si>
    <t>PROFESIONAL ESPECIALIZADO DE LA SECRETARIA GENERAL</t>
  </si>
  <si>
    <t>Dirección de Control Interno y Racionalización de Trámites</t>
  </si>
  <si>
    <t>Prestar los servicios Profesionales en la Dirección de Control Interno y Racionalización de Trámites de la Función Pública, para diseñar las piezas gráficas del Premio Nacional de Alta Gerencia, versión 2015</t>
  </si>
  <si>
    <t>María del Pilar García Tel 3344080 ext 164</t>
  </si>
  <si>
    <t>056/2015</t>
  </si>
  <si>
    <t>SANDRA LILIANA OSPINA BERNAL</t>
  </si>
  <si>
    <t xml:space="preserve">Prestar los Servicios Profesionales en la Dirección de Control Interno y Racionalización de Trámites de la Función Pública, para diseñar las piezas gráficas de publicidad para el Premio Nacional de Alta Gerencia y Banco de Éxitos, versión 2015. </t>
  </si>
  <si>
    <t>Un (1) único pago, por valor de TRES MILLONES DE PESOS ($3’000.000) M/CTE.</t>
  </si>
  <si>
    <t>Certificado de Disponibilidad Presupuestal N° 14115  19- Mayo 2015</t>
  </si>
  <si>
    <t>Presupuesto de Funcionamiento de la presente vigencia fiscal, Unidad 0501-01 Gestión General, Cuenta 1, Gastos de Personal, Subcuenta 0, Objeto 2, Ordinal 12, Recurso 10.</t>
  </si>
  <si>
    <t>52115 DEL 27-Mayo- 2015</t>
  </si>
  <si>
    <t xml:space="preserve">Quince (15) días calendario, contados a partir del perfeccionamiento del mismo, previo registro presupuestal y aprobación de pólizas. </t>
  </si>
  <si>
    <t>OLGA LUCIA ECHEVERRY</t>
  </si>
  <si>
    <t>DIRECCION DE CONTROL INTERNO Y RACIONALIZACION DE TRAMITES</t>
  </si>
  <si>
    <t xml:space="preserve">Contratar el soporte y licenciamiento ADOBE </t>
  </si>
  <si>
    <t xml:space="preserve">1 año  </t>
  </si>
  <si>
    <t>2 0 4 1 8 SOFTWARE</t>
  </si>
  <si>
    <t>051/2015</t>
  </si>
  <si>
    <t>GREEN FON GROUP S.A.S</t>
  </si>
  <si>
    <t>Adquirir la renovación de la suscripción del licenciamiento Suite Adobe Creative Cloud, durante doce (12) meses, para dos (2) de los equipos de cómputo, utilizados para el diseño gráfico en la Función Pública, de acuerdo con las condiciones técnicas establecidas en el Anexo Técnico (Anexo N° 2) de la Invitación Pública.</t>
  </si>
  <si>
    <t>Un (1) único pago, a la entrega de la suscripción del licenciamiento, previa presentación de la respectiva factura por parte del Contratista y expedición del certificado de recibido a satisfacción por el Supervisor del contrato.</t>
  </si>
  <si>
    <t>Certificado de Disponibilidad Presupuestal N° 13215  06- Mayo 2015</t>
  </si>
  <si>
    <t>Presupuesto Funcionamiento de la presente vigencia fiscal Unidad 0501-01, Gestión General, Cuenta 2, Gastos Generales, Subcuenta 0, Objeto 4, Ordinal 1, Subordinal 8, Recurso 10, Software.</t>
  </si>
  <si>
    <t>44415 DEL 20-Mayo- 2015</t>
  </si>
  <si>
    <t>SURAMERICANA</t>
  </si>
  <si>
    <t xml:space="preserve">Treinta (30) días para realizar la correspondiente suscripción de Licenciamiento Adobe y la entrega del documento que certifique la suscripción, y el tiempo de duración de la misma, previo perfeccionamiento del contrato, una vez expedido el registro presupuestal y aprobada la póliza. </t>
  </si>
  <si>
    <t>44103105 44103103</t>
  </si>
  <si>
    <t xml:space="preserve">Adquisición de tóner y cartuchos para impresoras acorde con las especificaciones mínimas establecidas en el presente documento. </t>
  </si>
  <si>
    <t>062/2015</t>
  </si>
  <si>
    <t>GRUPO TECNOTRONIX S.A.S</t>
  </si>
  <si>
    <t>Adquirir tóners y cartuchos para impresoras, acorde con las especificaciones mínimas establecidas en el Pliego de Condiciones.</t>
  </si>
  <si>
    <t>Un (1) único pago, a la entrega de los elementos en el área de almacén, previa presentación de la factura y expedición del certificado de recibido a satisfacción por parte del Supervisor del Contrato.</t>
  </si>
  <si>
    <t>Certificado de Disponibilidad Presupuestal N° 7715               24- Febrero 2015</t>
  </si>
  <si>
    <t>Presupuesto Funcionamiento de la presente vigencia fiscal Unidad 0501-01, Gestión General, Cuenta 2, Gastos Generales, Subcuenta 0, Objeto 4, Ordinal 4, Subordinal 15, Recurso 10, Papelería, Útiles de Escritorio y Oficina.</t>
  </si>
  <si>
    <t>53715 DEL 09-Junio- 2015</t>
  </si>
  <si>
    <t>Un (1) mes, contado a partir del perfeccionamiento del mismo, previo registro presupuestal y aprobación de pólizas.</t>
  </si>
  <si>
    <t>Suministrar tiquetes a destinos nacionales e internacionales para los funcionarios y contratistas del Departamento Administrativo de la Función Pública en el marco del proyecto de inversión "Mejoramiento fortalecimiento de la capacidad instituciona para el desarrollo de las políticas públicas, Nacional"</t>
  </si>
  <si>
    <t>JUNIO</t>
  </si>
  <si>
    <t>108/2015</t>
  </si>
  <si>
    <t>PUBBLICA S.A.S</t>
  </si>
  <si>
    <t>Suministrar tiquetes aéreos nacionales e internacionales de conformidad con las especificaciones Técnicas (Anexo N° 2), para el desplazamiento de los Servidores y/o Contratistas del Departamento Administrativo de la Función Pública, en cuyos contratos esté pactada esta condición, en el marco del Proyecto de Inversión denominado “MEJORAMIENTO, FORTALECIMIENTO DE LA CAPACIDAD INSTITUCIONAL PARA EL DESARROLLO DE LAS POLÍTICAS PÚBLICAS. NACIONAL”.</t>
  </si>
  <si>
    <t xml:space="preserve">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 sin que el monto total de los servicios prestados pueda exceder la cuantía asignada al mismo. </t>
  </si>
  <si>
    <t>Certificado de Disponibilidad Presupuestal N° 14315                27- mayo 2015</t>
  </si>
  <si>
    <t>73415 DEL 16-Julio- 2015</t>
  </si>
  <si>
    <t xml:space="preserve">Será hasta el 15 de Diciembre de 2015, contado a partir del perfeccionamiento del mismo, previo registro presupuestal y aprobación de la póliza. </t>
  </si>
  <si>
    <t>ADRIANA DAZA</t>
  </si>
  <si>
    <t>SUBDIRECCION</t>
  </si>
  <si>
    <t>$   8´028.372                          $   8´375.485                          $   8´116.720</t>
  </si>
  <si>
    <t>$   8´092.006                        $   7´546.261                         $   8´636.769</t>
  </si>
  <si>
    <t xml:space="preserve">$   7´052.953                        $   7´731.869                             </t>
  </si>
  <si>
    <t>Adquirir los certificados de servidor seguro (SSL)</t>
  </si>
  <si>
    <t>2 0 4 6 5 SERVICIOS DE TRANSMISION DE INFORMACION</t>
  </si>
  <si>
    <t>107/2015</t>
  </si>
  <si>
    <t>SONDA DE COLOMBIA S.A.</t>
  </si>
  <si>
    <t xml:space="preserve">Adquisición de Certificados digitales de sitio seguro con los requerimientos técnicos mínimos y demás requisitos definidos por el Departamento Administrativo de la Función Pública y el Acuerdo Marco de Precios.
</t>
  </si>
  <si>
    <t xml:space="preserve">CONTRATO DE PRESTACIÓN DE SERVICIOS </t>
  </si>
  <si>
    <t>Para el presente proceso de selección se requiere apropiar la suma de TRES MILLONES QUINIENTOS VEINTIOCHO MIL SETECIENTOS SESENTA Y DOS PESOS ($3’528.762,00) M/CTE</t>
  </si>
  <si>
    <t>Certificado de Disponibilidad Presupuestal N° 14415                29- mayo 2015</t>
  </si>
  <si>
    <t>Presupuesto de funcionamiento, Unidad 0501-01, Gestión General, Cuenta 2, Gastos Generales, Subcuenta 0, Objeto 4, Ordinal 6, Subordinal 5, Recurso 10, SERVICIOS DE TRANSMISIÓN DE INFORMACIÓN</t>
  </si>
  <si>
    <t>73515 DEL 16-Julio- 2015</t>
  </si>
  <si>
    <t>El plazo de ejecución será de un (1) año, contado a partir de la activación de cada certificado previo perfeccionamiento del mismo y registró presupuestal.</t>
  </si>
  <si>
    <t>EDWIN VARGAS ANTOLINEZ                                                                              ANDREA MARTINEZ CALVO</t>
  </si>
  <si>
    <t>Contratar la Prestación de Servicios profesionales - Oficial de Seguridad</t>
  </si>
  <si>
    <t>6 Meses</t>
  </si>
  <si>
    <t>077/2015</t>
  </si>
  <si>
    <t>JHONNY ALEJANDRO ORAMAS GONZALES</t>
  </si>
  <si>
    <t xml:space="preserve">Prestar los Servicios Profesionales para liderar el Sistema de Gestión de Seguridad de la Información de la Entidad, en el marco del proyecto denominado “Estrategia de Gobierno en Línea”. </t>
  </si>
  <si>
    <t xml:space="preserve">Seis (6) mensualidades vencidas, cada una por valor de SEIS MILLONES QUINIENTOS MIL PESOS ($6’500.000,00) M/CTE </t>
  </si>
  <si>
    <t>Certificado de Disponibilidad Presupuestal N° 14015              15- mayo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</si>
  <si>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</si>
  <si>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59215 DEL 24-Junio- 2015</t>
  </si>
  <si>
    <t xml:space="preserve">Seis (6) meses, contados a partir del perfeccionamiento del mismo, previo registro presupuestal y aprobación de póliza. </t>
  </si>
  <si>
    <t>Contratar el soporte y lcenciamiento MICROSOFT</t>
  </si>
  <si>
    <t>130/2015</t>
  </si>
  <si>
    <t>PC MICROS LTDA.</t>
  </si>
  <si>
    <t>Adquirir el Licenciamiento Microsoft y la suscripción a una (1) bolsa de horas de soporte especializado Microsoft, según las especificaciones mínimas establecidas en el Pliego de Condiciones.</t>
  </si>
  <si>
    <t>Un (1) único pago, una vez realizado el perfeccionamiento del Contrato, expedido el registro presupuestal, efectuada la aprobación de pólizas y realizada la entrega de las licencias y la carta de suscripción al servicio de la bolsa de horas especializada, previa presentación de la factura.</t>
  </si>
  <si>
    <t>Certificado de Disponibilidad Presupuestal N° 11515                17- abril  2015</t>
  </si>
  <si>
    <t>Presupuesto Funcionamiento de la presente vigencia fiscal Unidad 0501-01, Gestión General, Cuenta 2, Gastos Generales, Subcuenta 0, Objeto 4, Ordinal 1, Subordinal 8, Recurso 10, Software; conforme con el Certificado de Disponibilidad .</t>
  </si>
  <si>
    <t>87215 DEL 14-Agosto- 2015</t>
  </si>
  <si>
    <t>Treinta y uno (31) de diciembre de 2015 o hasta agotar la bolsa de horas, contados a partir del perfeccionamiento del mismo, previo registro presupuestal y aprobación de las pólizas. En todo caso el Contratista debe hacer entrega de las Licencias, dentro de los primeros quince días (15) días calendario, contados a partir del perfeccionamiento del mismo, previo registro presupuestal y aprobación de las pólizas</t>
  </si>
  <si>
    <t>31/dic/2015 -  o hasta agotar la bolsa de horas</t>
  </si>
  <si>
    <t>Contratar el servico de mantenimiento Preventivo y correctivo, incluido el suministro de repuestos para el parque automotor de la Función Pública.</t>
  </si>
  <si>
    <t>2 0 4 5 6 MANTENIMIENTO SERVICIO EQUIPO DE NAVEGACION Y TRANSPORTE
2 0 4 4 20 REPUESTOS</t>
  </si>
  <si>
    <t>Si</t>
  </si>
  <si>
    <t>En trámite</t>
  </si>
  <si>
    <t>122/2015</t>
  </si>
  <si>
    <t xml:space="preserve">UNION TEMPORAL JK-TM-DAFP-2015 </t>
  </si>
  <si>
    <t xml:space="preserve">Adquirir el servicio de mantenimiento preventivo y correctivo, suministro e instalación de repuestos y mano de obra, para los vehículos que componen el parque automotor del Departamento Administrativo de la Función Pública.   </t>
  </si>
  <si>
    <t xml:space="preserve">LA FUNCIÓN PÚBLICA cancelará el valor del Contrato, en mensualidades vencidas conforme a los servicios efectivamente realizados durante el mes, previa presentación de la respectiva factura y certificado de recibido a satisfacción por parte del Supervisor del Contrato, sin que el monto total de los servicios prestados y los bienes suministrados puedan exceder la cuantía total del Contrato. </t>
  </si>
  <si>
    <t>Certificado de Disponibilidad Presupuestal N° 8515                04- marzo 2015</t>
  </si>
  <si>
    <t>Presupuesto de Funcionamiento, distribuidos de la siguiente manera: A) Para la vigencia 2015, la suma de DIECINUEVE MILLONES CIENTO CINCUENTA Y DOS MIL TRESCIENTOS NUEVE PESOS ($19’152.309.00) M/CTE., distribuida así: La suma de OCHO MILLONES CUATROCIENTOS CINCUENTA Y SIETE MIL TRESCIENTOS NUEVE PESOS ($8’457.309.00) M/CTE, con cargo al rubro presupuestal, Unidad 0501-01, Gastos Generales – Mantenimiento Equipo de Navegación y Transporte; Cuenta 2 Subcuenta 0, Objeto 4, Ordinal 5, Subordinal 6, Recursos 10; y la suma de DIEZ MILLONES SEISCIENTOS NOVENTA Y CINCO MIL PESOS ($10’695.000,00) M/CTE, con cargo al rubro presupuestal Gastos Generales – Repuestos; Cuenta 2, Subcuenta 0, Objeto 4, Ordinal 4, Subordinal 20 Recursos 10., según Certificado de Disponibilidad Presupuestal N° 8515 del 4 de marzo de 2015, expedido por la Coordinadora del Grupo de Gestión Financiera de la FUNCIÓN PÚBLICA. B) Para la vigencia 2016, La suma de TREINTA Y CUATRO MILLONES SEISCIENTOS CINCUENTA Y CINCO MIL SETECIENTOS NOVENTA Y UN PESOS ($34’655.791,00) M/CTE., con cargo al presupuesto de funcionamiento, distribuidos a su vez, así: Con cargo al rubro presupuestal “Mantenimiento Equipo de Navegación y Transporte” la suma de QUINCE MILLONES CIENTO NOVENTA Y TRES MIL DOSCIENTOS OCHENTA Y DOS PESOS ($15’193.282,00) M/CTE., y con cargo al rubro presupuestal “Repuestos” la suma de DIECINUEVE MILLONES CUATROCIENTOS SESENTA Y DOS MIL QUINIENTOS DIEZ PESOS ($19’462.510,00) M/CTE., de acuerdo con el cupo de Vigencias Futuras Ordinarias rad. Nº 1-2015-018930, proferido por el Ministerio de Hacienda y Crédito Público, según consta en el comunicado externo Nº 2015-011766 del 31 de marzo de 2015.  C) Para la vigencia 2017, La suma de TREINTA Y SEIS MILLONES TRESCIENTOS NOVENTA Y TRES MIL QUINIENTOS DIECISEIS PESOS ($36’393.516,00) M/CTE., con cargo al presupuesto de funcionamiento, distribuidos a su vez, así: Con cargo al rubro presupuestal “Mantenimiento Equipo de Navegación y Transporte” la suma de QUINCE MILLONES NOVECIENTOS CINCUENTA Y SIETE MIL OCHOCIENTOS OCHENTA PESOS ($15’957.880,00) M/CTE., y con cargo al rubro presupuestal “Repuestos” la suma de VEINTE MILLONES CUATROCIENTOS TREINTA Y CINCO MIL SEISCIENTOS TREINTA Y CINCO PESOS ($20’435.635,00) M/CTE., de acuerdo con el cupo de Vigencias Futuras Ordinarias rad. Nº 1-2015-018930, proferido por el Ministerio de Hacienda y Crédito Público, según consta en el comunicado externo Nº 2015-011766 del 31 de marzo de 2015. D) Para la vigencia 2018, comprendida desde el 1 de enero de 2018, la suma de DIECINUEVE MILLONES CINCUENTA Y NUEVE MIL  SETECIENTOS DIECIOCHO PESOS ($19’059.718,00) M/CTE., con cargo al presupuesto de funcionamiento de la vigencia fiscal 2018, distribuidos a su vez, así: Con cargo al rubro presupuestal “Mantenimiento Equipo de Navegación y Transporte” la suma de OCHO MILLONES TRESCIENTOS TREINTA Y UN MIL DIEZ PESOS ($8’331.010,00) M/CTE., y con cargo al rubro presupuestal “Repuestos” la suma de DIEZ MILLONES SETECIENTOS VEINTIOCHO MIL SETECIENTOS  NUEVE PESOS ($10’728.709,00) M/CTE., de acuerdo con el cupo de Vigencias Futuras Ordinarias rad. Nº 1-2015-018930, proferido por el Ministerio de Hacienda y Crédito Público, según consta en el comunicado externo Nº 2015-011766 del 31 de marzo de 2015. PARAGRAFO PRIMERO: Los valores anotados, correspondientes a las vigencias 2016,2017 y 2018, serán cubiertas de acuerdo con el cupo de Vigencias Futuras Ordinarias rad. Nº 1-2015-018930, proferido por el Ministerio de Hacienda y Crédito Público, según consta en el comunicado externo Nº 2015-011766 del 31 de marzo de 2015.</t>
  </si>
  <si>
    <t>84015 DEL 06-Agosto- 2015</t>
  </si>
  <si>
    <t>Será de tres (3) años, contados a partir de la suscripción del Acta de inicio, previo perfeccionamiento del mismo, registró presupuestal y aprobación de la póliza.</t>
  </si>
  <si>
    <t>GRUPO DE SERVICIOS ADMINISTRATIVOS</t>
  </si>
  <si>
    <t>Grupo de Gestión Meritocratica</t>
  </si>
  <si>
    <t>Adquisición de códigos de acceso para  pruebas psicotécnica Kompes Estatal</t>
  </si>
  <si>
    <t>JULIO</t>
  </si>
  <si>
    <t>2 0 4 6 5 SERVICIOS DE TRANSMISION DE INFORMACION
2 0 4 10 1 ARRENDAMIENTOS BIENES MUEBLES</t>
  </si>
  <si>
    <t>Francisco Amezquita Tel 3344080 ext 209</t>
  </si>
  <si>
    <t>123/2015</t>
  </si>
  <si>
    <t>PSIGMA CORPORATION SAS</t>
  </si>
  <si>
    <t>Adquirir setecientos sesenta y nueve (769) códigos de acceso (PIN) para la realización de las pruebas psicotécnicas KOMPE ESTATAL, el alquiler de un (1) lector óptico y la Prestación del servicio de la plataforma tecnológica, de la empresa PSIGMA CORPORATION S.A.S., así como la asistencia técnica de la misma, para el Departamento Administrativo de la Función Pública, de acuerdo con lo establecido en las condiciones técnicas.</t>
  </si>
  <si>
    <t>Un (1) solo pago, previa Certificación emitida por EL CONTRATISTA, de la activación de setecientos sesenta y nueve (769) códigos de acceso (PIN) para desarrollar la prueba Kompe Estatal, y la instalación de un (1) lector óptico EZData™ de Scantron soportado en la tecnología (OMR); a la entrega y expedición del certificado de recibido a satisfacción por parte del Supervisor del Contrato, sin que el monto total de los servicios prestados pueda exceder la cuantía total del mismo.</t>
  </si>
  <si>
    <t>Certificado de Disponibilidad Presupuestal N° 20215                27- julio 2015</t>
  </si>
  <si>
    <t xml:space="preserve">Presupuesto de Funcionamiento de la vigencia fiscal 2015, así: a) La suma de NUEVE MILLONES NOVECIENTOS NOVENTA Y SIETE MIL PESOS ($9,997,000,00) M/CTE, Gestión General, Cuenta 2, Gastos Generales, Subcuenta 0, Objeto 4, Ordinal 6, Subordinal 5, Servicios de Transmisión de Información y b) La suma de QUINIENTOS MIL UN PESOS ($500.001) M/CTE, incluido IVA, Gestión General, Cuenta 2, Gastos Generales, Subcuenta 0, Objeto 4, Ordinal 10, Subordinal 1, Arrendamientos bienes muebles; según el Certificado de Disponibilidad Presupuestal Nº 20215 del 27 de julio de 2015, expedido por la Coordinadora del Grupo de Gestión Financiera de la FUNCION PUBLICA. </t>
  </si>
  <si>
    <t>84115 DEL 06-Agosto- 2015</t>
  </si>
  <si>
    <t xml:space="preserve">Un (1) año contado a partir de la fecha de perfeccionamiento del Contrato, previa expedición del Registro Presupuestal y la aprobación de la Garantía Única. </t>
  </si>
  <si>
    <t>FRANCISCO AMEZQUITA</t>
  </si>
  <si>
    <t>OFICINA MERITOCRACIA</t>
  </si>
  <si>
    <t>Software Base de Base de Datos - Oracle (Soporte Oracle)</t>
  </si>
  <si>
    <t>083/2015</t>
  </si>
  <si>
    <t>ORACLE COLOMBIA LTDA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</si>
  <si>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</si>
  <si>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</si>
  <si>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Certificado de Disponibilidad Presupuestal N° 16815                  18- junio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</si>
  <si>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</si>
  <si>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67115 DEL 26-Junio- 2015</t>
  </si>
  <si>
    <t>El plazo de ejecución del contrato se contará a partir del cinco (5) de agosto de 2015 y hasta el veintinueve (29) de septiembre del 2016, previo registro presupuestal.</t>
  </si>
  <si>
    <t>Certificación del Sitema de Gestión de Calidad</t>
  </si>
  <si>
    <t>063/2015</t>
  </si>
  <si>
    <t>BVQI COLOMBIA LTDA</t>
  </si>
  <si>
    <t>Contratar el servicio de Auditoria de Seguimiento del primer año de la certificación, bajo los estándares NTCGP 1000:2009 y la ISO 9001:2011, para el Departamento Administrativo de la Función Pública, con el fin de verificar el estado y permanencia del sistema de gestión de la calidad.</t>
  </si>
  <si>
    <t>Un (1) solo pago, previa presentación de la factura y expedición del certificado de recibido a satisfacción por parte del Supervisor del Contrato.</t>
  </si>
  <si>
    <t>Certificado de Disponibilidad Presupuestal N° 14715               29- Mayo 2015</t>
  </si>
  <si>
    <t>Presupuesto de Funcionamiento de la vigencia fiscal 2015, Unidad 0501-01, Gestión General, Cuenta 1, Gastos de Personal, Subcuenta 0, Objeto 2, Ordinal 12, Recurso 10, Honorarios.</t>
  </si>
  <si>
    <t>53815 DEL 09-Junio- 2015</t>
  </si>
  <si>
    <t>Un mes (1) mes, contado a partir de la fecha de perfeccionamiento del mismo y aprobación de la póliza.</t>
  </si>
  <si>
    <t>OLGA LUCIA ARANGO</t>
  </si>
  <si>
    <t>PROFESIONAL ESPECIALIZADO OFICINA ASESORA DE PLANEACION</t>
  </si>
  <si>
    <t>Dirección de Empleo Público</t>
  </si>
  <si>
    <t>Prestar los servicios profesionales en la Dirección de Empleo Público para recolección, organización y sistematización de información en materia de empleo público.</t>
  </si>
  <si>
    <t>Francisco Camargo Salas Tel 3344080 ext 191</t>
  </si>
  <si>
    <t>069/2015</t>
  </si>
  <si>
    <t>IVAN RODRIGO VARGAS RAMIREZ</t>
  </si>
  <si>
    <t>Prestar los servicios profesionales en la Dirección de Empleo Público para la recolección, organización de información y procesos en materia de empleo público, en el marco del Proyecto de Inversión “MEJORAMIENTO, FORTALECIMIENTO DE LA CAPACIDAD INSTITUCIONAL PARA EL DESARROLLO DE LAS POLÍTICAS PÚBLICAS NACIONAL”.</t>
  </si>
  <si>
    <t>Seis (6) mensualidades vencidas, cada una por valor de SIETE MILLONES DE PESOS ($7’000.000.oo) M/CTE.</t>
  </si>
  <si>
    <t>Certificado de Disponibilidad Presupuestal N° 15115              03- Junio 2015</t>
  </si>
  <si>
    <t>Presupuesto de Inversión de la presente vigencia fiscal Unidad 050101 Gestión General, Programa 123, Subprograma 1000, Proyecto 4 Mejoramiento, Fortalecimiento de la capacidad institucional para el Desarrollo de Políticas Públicas. Nacional, Recurso 11.</t>
  </si>
  <si>
    <t>56215 DEL 18-Junio- 2015</t>
  </si>
  <si>
    <t xml:space="preserve">Seis (6) meses, contados a partir del perfeccionamiento del mismo, previo registro presupuestal y aprobación de pólizas. </t>
  </si>
  <si>
    <t>FRANCISCO CAMARGO SALAS</t>
  </si>
  <si>
    <t>DIRECCION DE EMPLEO PUBLICO</t>
  </si>
  <si>
    <r>
      <t xml:space="preserve">Prestar los servicios profesionales en la Dirección de Empleo Público del Departamento Administrativo de la Función </t>
    </r>
    <r>
      <rPr>
        <sz val="11"/>
        <rFont val="Arial"/>
        <family val="2"/>
      </rPr>
      <t xml:space="preserve">Pública, para apoyar el desarrollo de los objetivos del proyecto </t>
    </r>
    <r>
      <rPr>
        <sz val="11"/>
        <color rgb="FF000000"/>
        <rFont val="Arial"/>
        <family val="2"/>
      </rPr>
      <t xml:space="preserve">de implementación integral y efectiva del Sistema de Gestión del Talento Humano por Competencias Laborales en el Sector Público, en el marco del Proyecto de Inversión para la presente vigencia </t>
    </r>
    <r>
      <rPr>
        <i/>
        <sz val="11"/>
        <color rgb="FF000000"/>
        <rFont val="Arial"/>
        <family val="2"/>
      </rPr>
      <t>“MEJORAMIENTO, FORTALECIMIENTO PARA EL DESARROLLO DE LAS POLITICAS PUBLICAS NACIONAL”.</t>
    </r>
  </si>
  <si>
    <t>058/2015</t>
  </si>
  <si>
    <t>RUTH FANERY MENDOZA</t>
  </si>
  <si>
    <t>Prestar los servicios profesionales en la Dirección de Empleo Público del Departamento Administrativo de la Función Pública, para apoyar el desarrollo de los objetivos del proyecto de implementación integral y efectiva del Sistema de Gestión del Talento Humano por Competencias Laborales en el Sector Público, en el marco del Proyecto de Inversión para la presente vigencia “MEJORAMIENTO, FORTALECIMIENTO PARA EL DESARROLLO DE LAS POLITICAS PUBLICAS NACIONAL”.</t>
  </si>
  <si>
    <t>Siete (07) pagos, que se cancelarán de la siguiente manera: seis (6) mensualidades vencidas, cada una por valor de OCHO MILLONES QUINIENTOS MIL PESOS ($8’500.000.oo), incluido IVA y demás gastos asociados, los cuales estarán sujetos a la entrega previa de los siguientes documentos: Para el primer pago: El contratista deberá entregar el Plan de trabajo junto con el informe mensual de actividades del periodo correspondiente; Para el segundo pago: El contratista deberá entregar el informe mensual de actividades y el avance de los productos 1, 2 y 3, indicados en el acápite de productos y entregables; Para el tercer pago:  El contratista deberá entregar el informe mensual de actividades del periodo correspondiente; Para el cuarto pago: El contratista deberá entregar el informe mensual de actividades y los avances de los productos 4 y 5, indicados en el acápite de productos y entregables; Para el quinto pago: El contratista deberá entregar el informe mensual de actividades del periodo correspondiente; Para el sexto pago: El contratista deberá entregar el informe mensual de actividades y los avances de los productos 6, 7, 8 y 9, indicados en el acápite de productos y entregables; y para el último pago: el cual será por valor de CINCO MILLONES NOVECIENTOS CINCUENTA MIL PESOS ($ 5.950.000.oo) M/CTE, incluido IVA y demás gastos asociados, previa presentación del informe final de actividades, la entrega de los nueve (09) documentos y/o productos indicados en el presente estudio previo.</t>
  </si>
  <si>
    <t>Certificado de Disponibilidad Presupuestal N° 14915               01- Junio 2015</t>
  </si>
  <si>
    <t>53215 DEL 02-Junio- 2015</t>
  </si>
  <si>
    <t>Será hasta el dieciocho (18) de diciembre de 2015, contados a partir del perfeccionamiento del mismo, previo registro presupuestal y aprobación de pólizas.</t>
  </si>
  <si>
    <t>HUMBERTO JAIME GUAPACHA TREJOS</t>
  </si>
  <si>
    <r>
      <t xml:space="preserve">Prestar los Servicios Profesionales en la Dirección de Empleo Público, para apoyar en la elaboración del Plan Nacional de Formación y Capacitación para el sector público Colombiano y el programa de prácticas laborales en el sector público colombiano en el marco del Proyecto de Inversión </t>
    </r>
    <r>
      <rPr>
        <i/>
        <sz val="11"/>
        <color theme="1"/>
        <rFont val="Arial"/>
        <family val="2"/>
      </rPr>
      <t>“MEJORAMIENTO, FORTALECIMIENTO DE LA CAPACIDAD INSTITUCIONAL PARA EL DESARROLLO DE LAS POLITICAS PUBLICAS. NACIONAL”.</t>
    </r>
  </si>
  <si>
    <t>059/2015</t>
  </si>
  <si>
    <t>NEREY ORTEGA</t>
  </si>
  <si>
    <t>Prestar los Servicios Profesionales en la Dirección de Empleo Público, para apoyar en la elaboración del Plan Nacional de Formación y Capacitación y el programa de prácticas laborales en el sector público colombiano, en el marco del Proyecto de Inversión “MEJORAMIENTO, FORTALECIMIENTO DE LA CAPACIDAD INSTITUCIONAL PARA EL DESARROLLO DE LAS POLITICAS PUBLICAS. NACIONAL”.</t>
  </si>
  <si>
    <t>Siete (7) pagos, así: seis (6) mensualidades vencidas, cada una por valor de OCHO MILLONES DE PESOS ($8’000.000) M/CTE, incluido IVA y demás gastos asociados, previa la entrega de los siguientes documentos: Para el primer (1) pago, el Plan de trabajo y el informe mensual de actividades; para el segundo (2) pago, el informe mensual de actividades; para el tercer (3) pago, el Avance de los productos N° a, b y f, y el informe mensual de actividades; para el cuarto (4) pago el informe mensual de actividades; para el quinto (5) pago, el Avance de los productos N° c, d, e y g y el informe mensual de actividades; para el sexto (6) pago el informe mensual de actividades y el séptimo (7) y último pago por valor de CINCO MILLONES SEISCIENTOS MIL PESOS ($5’600.000) M/CTE,</t>
  </si>
  <si>
    <t>Certificado de Disponibilidad Presupuestal N° 14815               29- Mayo 2015</t>
  </si>
  <si>
    <t>53115 DEL 02-Junio- 2015</t>
  </si>
  <si>
    <t>DANIEL ERNESTO FONSECA RAMIREZ</t>
  </si>
  <si>
    <t>Prestar los servicios profesionales en la Dirección de Empleo Público para apoyar en la elaboración de un modelo de evaluación  para las entidades de la rama ejecutiva del orden nacional .</t>
  </si>
  <si>
    <t>5 meses</t>
  </si>
  <si>
    <t>110/2015</t>
  </si>
  <si>
    <t>IVAN MARTINEZ ORTIZ</t>
  </si>
  <si>
    <t>Prestar los servicios profesionales en la Dirección de Empleo Público para apoyar en la elaboración de una propuesta de la gestión del rendimiento para el sector público, en el marco del Proyecto de Inversión “MEJORAMIENTO, FORTALECIMIENTO DE LA CAPACIDAD INSTITUCIONAL PARA EL DESARROLLO DE LAS POLITICAS PUBLICAS NACIONAL”.</t>
  </si>
  <si>
    <t>Cinco (5) mensualidades, cada una por valor de OCHO MILLONES DE PESOS ($8’000.000.oo) MONEDA CORRIENTE M/CTE</t>
  </si>
  <si>
    <t>Certificado de Disponibilidad Presupuestal N° 19015                09- julio 2015</t>
  </si>
  <si>
    <t>73815 DEL 16-Julio- 2015</t>
  </si>
  <si>
    <t>LEANDRI LUZ VARGAS</t>
  </si>
  <si>
    <t>Prestar servicios profesionales en la Dirección de Empleo Público para brindar apoyo profesional en la planeación, ejecución y seguimiento de las funciones, actividades y proyectos que contribuyan a la formulación e implementación de una nueva Política de Empleo Publico y Gerencia Pública en Colombia.</t>
  </si>
  <si>
    <t>111/2015</t>
  </si>
  <si>
    <t xml:space="preserve">ELIECER VANEGAS MURCIA </t>
  </si>
  <si>
    <t xml:space="preserve">Prestar los Servicios Profesionales en la Dirección de Empleo Público, para apoyar la ejecución y seguimiento de los proyectos que contribuyan a la formulación e implementación, de la actualización de la Política de Empleo Público y Gerencia Pública en Colombia, en el marco del Proyecto de Inversión “MEJORAMIENTO, FORTALECIMIENTO DE LA CAPACIDAD INSTITUCIONAL PARA EL DESARROLLO DE LAS POLITICAS PUBLICAS. NACIONAL. </t>
  </si>
  <si>
    <t>Cinco (5) mensualidades vencidas cada una de NUEVE MILLONES DE PESOS ($9’00.000.oo) M/CTE, y un último pago por valor de NOVECIENTOS MIL PESOS ($900.000) M/CTE.</t>
  </si>
  <si>
    <t>Certificado de Disponibilidad Presupuestal N° 19215                13- julio 2015</t>
  </si>
  <si>
    <t>73715 DEL 16-Julio- 2015</t>
  </si>
  <si>
    <t>Será hasta el dieciocho (18) de diciembre de 2015, contados a partir del perfeccionamiento del mismo, previo registro presupuestal y aprobación de póliza.</t>
  </si>
  <si>
    <t>CLAUDIA PATRICIA HERNANDEZ LEON</t>
  </si>
  <si>
    <t>DIRECCION DE EMPLEO PUBLICO E</t>
  </si>
  <si>
    <t>Dirección de Desarrollo Organizacional</t>
  </si>
  <si>
    <t>Prestar los servicios profesionales en la Dirección de Desarrollo Organizacional para apoyar la elaboración del índice de valoración de entidades públicas en el orden nacional, con base en las distintas fuentes de información definidas por Función Pública y la línea de base que posee el Departamento sobre la materia.</t>
  </si>
  <si>
    <t>Carlos Humberto Moreno  telefono 334 4080 ext 132</t>
  </si>
  <si>
    <t>113/2015</t>
  </si>
  <si>
    <t>ARMANDO ARDILA DELGADO</t>
  </si>
  <si>
    <t xml:space="preserve">Prestar los servicios profesionales en la Dirección de Desarrollo Organizacional para apoyar en la elaboración, implementación y evaluación de un Índice Sintético, que mida el desempeño institucional de las entidades públicas colombianas, así como los compromisos frente al Plan Nacional de Desarrollo, en el marco del Proyecto de Inversión denominado: “MEJORAMIENTO, FORTALECIMIENTO DE LA CAPACIDAD INSTITUCIONAL PARA EL DESARROLLO DE LAS POLÍTICAS PÚBLICAS. NACIONAL”. </t>
  </si>
  <si>
    <t>Cinco (5) mensualidades vencidas, cada una por valor de NUEVE MILLONES OCHOCIENTOS MIL PESOS ($9’800.000.oo) M/CTE</t>
  </si>
  <si>
    <t>Certificado de Disponibilidad Presupuestal N° 19615                17- julio 2015</t>
  </si>
  <si>
    <t>Presupuesto de Inversión de la presente vigencia fiscal, Unidad 050101 Gestión General, Programa 123, Subprograma 1000, Proyecto 4 Mejoramiento, Fortalecimiento de la capacidad institucional para el Desarrollo de las Políticas Públicas. Nacional, Recurso 11.</t>
  </si>
  <si>
    <t>74315 DEL 22-Julio- 2015</t>
  </si>
  <si>
    <t>HERNANDO DAZA</t>
  </si>
  <si>
    <t xml:space="preserve">DIRECCION DE DESARROLLO ORGANIZACIONAL  </t>
  </si>
  <si>
    <t>078/2015</t>
  </si>
  <si>
    <t>FELIPE CASTRO PACHON</t>
  </si>
  <si>
    <t>Certificado de Disponibilidad Presupuestal N° 15515             05- junio 2015</t>
  </si>
  <si>
    <t>66015 DEL 25-Junio- 2015</t>
  </si>
  <si>
    <t xml:space="preserve">Cinco (5) meses, contados a partir del perfeccionamiento del mismo, previo registro presupuestal y aprobación de póliza. </t>
  </si>
  <si>
    <t>Prestar los servicios profesionales en la Dirección de Control Interno y Racionalización de Trámites para apoyar la la articulación del Sistema de Gestión de Calidad de que trata la Ley 872 de 2003, el Sistema de Desarrollo Administrativo de que trata la Ley 489 de 1998,  el Modelo Estándar de Control Interno, y demás sistemas similares, con el diseño del Modelo Único de Gestión que defina el Departamento Administrativo de la Función Pública.</t>
  </si>
  <si>
    <t>088/2015</t>
  </si>
  <si>
    <t>FERNANDO ROJAS HURTADO</t>
  </si>
  <si>
    <t xml:space="preserve">Prestar los Servicios Profesionales en la Dirección de Control Interno y Racionalización de Trámites para apoyar la articulación de los Sistemas de Gestión vigentes en la Administración Pública, en el marco del Proyecto de Inversión “Mejoramiento, fortalecimiento de la capacidad institucional para el desarrollo de las políticas públicas. Nacional”. </t>
  </si>
  <si>
    <t>Seis (6) mensualidades vencidas, cada una por valor de DOCE MILLONES QUINIENTOS MIL PESOS ($12’500.000)</t>
  </si>
  <si>
    <t>Certificado de Disponibilidad Presupuestal N° 17315                23- junio 2015</t>
  </si>
  <si>
    <t>68215 DEL 26-Junio- 2015</t>
  </si>
  <si>
    <t>DIANA MARIA CALDAS GUALTEROS</t>
  </si>
  <si>
    <t>DIRECCIO DE CONTROL INTERNO Y RACIONALIZACION DE TRAMITES</t>
  </si>
  <si>
    <t xml:space="preserve">Prestar los servicios profesionales en la Dirección de Control Interno y Racionalización de Trámites, para apoyar la realización de un estudio que determine los criterios diferenciadores, para la implementación del Sistema de Gestión que defina el Departamento Administrativo de la Función Pública </t>
  </si>
  <si>
    <t>081/2015</t>
  </si>
  <si>
    <t>IVAN TOMAS MARTIN JIMENEZ</t>
  </si>
  <si>
    <t xml:space="preserve">Prestar los servicios profesionales en la Dirección de Control Interno y Racionalización de Trámites, para identificar los diferentes modelos y sistemas de gestión, vigentes en la Administración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</si>
  <si>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</si>
  <si>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16115                  11- junio 2015</t>
  </si>
  <si>
    <t>67015 DEL 26-Junio- 2015</t>
  </si>
  <si>
    <t xml:space="preserve">Prestar los servicios profesionales en la Dirección de Control Interno y Racionalización de Trámites, para la revisión y comparación de las diferentes normas de calidad, nacionales e internacionales, sus alcances, sus requisitos y/o estructuras, sus factores comunes y complementarios, y la forma como éstos se pueden incorporar al Sistema de Gestión que defina el Departamento Administrativo de la Función Pública, posibilitando que el nuevo sistema responda a una gestión sistemática, armónica y soportada en evidencias.  </t>
  </si>
  <si>
    <t>076/2015</t>
  </si>
  <si>
    <t xml:space="preserve">ALFREDO JOSE BATEMAN SERRANO </t>
  </si>
  <si>
    <t xml:space="preserve">Prestar los servicios profesionales en la Dirección de Control Interno y Racionalización de Trámites, para apoyar en la estructuración de la metodología que soporte el alcance, implementación, operabilidad, medición y evaluación del Modelo Unificado de Gestión que defina la Función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</si>
  <si>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</si>
  <si>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16015                 11- Junio 2015</t>
  </si>
  <si>
    <t>59115 DEL 24-Junio- 2015</t>
  </si>
  <si>
    <t>Prestar los servicios profesionales en la Dirección de Control Interno y Racionalización de Trámites para apoyar en la  depuración, validación  y difusión de las experiencias vigentes que se encuentran registradas en el Banco de Exitos desde el año 2000 en el territorio nacional y validar las experiencias que se postulen en el premio nacional de alta gerencia para el 2015.</t>
  </si>
  <si>
    <t>101/2015</t>
  </si>
  <si>
    <t xml:space="preserve">ANDRES CAMILO FLOREZ MUÑOZ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</si>
  <si>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</si>
  <si>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Seis (6) pagos, así: cinco (5) pagos mensuales, cada uno por valor de TRES MILLONES TRESCIENTOS MIL PESOS  ($3’300.000.oo)  M/CTE, y un pago final por valor de UN MILLON CUATROCIENTOS TREINTA MIL PESOS ($1´430.000.oo) M/CTE</t>
  </si>
  <si>
    <t>Certificado de Disponibilidad Presupuestal N° 16615                17- junio 2015</t>
  </si>
  <si>
    <t>71715 DEL 13-Julio- 2015</t>
  </si>
  <si>
    <t xml:space="preserve">Será hasta el dieciocho (18) de diciembre de 2015, contado a partir del perfeccionamiento del mismo, previo registro presupuestal y aprobación de pólizas. </t>
  </si>
  <si>
    <t>MARIA DEL PILAR GARCIA GONZALES</t>
  </si>
  <si>
    <t>100/2015</t>
  </si>
  <si>
    <t xml:space="preserve">VANESSA YISETH LOZANO GUERRERO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</si>
  <si>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</si>
  <si>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Certificado de Disponibilidad Presupuestal N° 18615                07- julio 2015</t>
  </si>
  <si>
    <t>Presupuesto de Inversión de la presente vigencia fiscal, Unidad 050101 Gestión General, Programa 123, Subprograma 1000, Proyecto 4 Mejoramiento, Fortalecimiento de la capacidad institucional para el Desarrollo de las Políticas Públicas. Nacional, Recurso 11</t>
  </si>
  <si>
    <t>71615 DEL 13-Julio- 2015</t>
  </si>
  <si>
    <t>Prestar los servicios profesionales en la Dirección de Control Interno y Racionalización de Trámites para interactuar y articular en temas de gestión de proyectos, en la elaboración del índice de desempeño institucional y el proceso de reingeniería del sistema de gestión del Departamento.</t>
  </si>
  <si>
    <t>093/2015</t>
  </si>
  <si>
    <t xml:space="preserve">DIEGO HERNAN PEREZ JARAMILLO </t>
  </si>
  <si>
    <t>Prestar los Servicios Profesionales para interactuar y articular en temas de Gestión de Proyectos del Estado y en la validación e implementación del modelo de negocio, operación y cadena de valor de la Función Pública, en el marco del Proyecto de Inversión “MEJORAMIENTO, FORTALECIMIENTO DE LA CAPACIDAD INSTITUCIONAL PARA EL DESARROLLO DE LAS POLÍTICAS PÚBLICAS. NACIONAL.”.</t>
  </si>
  <si>
    <t>Cinco (5) mensualidades vencidas, cada una por un valor de ONCE MILLONES QUINIENTOS MIL PESOS ($11’500.000) M/CTE, incluido IVA y demás gastos asociados a la ejecución del mismo. b) Un último pago por valor de SEIS MILLONES QUINIENTOS DIECISEIS MIL SEISCIENTOS SESENTA Y SEIS PESOS ($6’516.666).</t>
  </si>
  <si>
    <t>Certificado de Disponibilidad Presupuestal N° 17915                25- junio 2015</t>
  </si>
  <si>
    <t>70315 DEL 07-Julio- 2015</t>
  </si>
  <si>
    <t xml:space="preserve">Será hasta el dieciocho (18) de Diciembre de 2015, contado a partir del perfeccionamiento del mismo, previo registro presupuestal y aprobación de pólizas. </t>
  </si>
  <si>
    <t>CLAUDIA DIAZ BAQUERO</t>
  </si>
  <si>
    <t>DIRECICION DE CONTROL INTERNO Y RACIONALIZACION DE TRAMITES</t>
  </si>
  <si>
    <t>Prestar los servicios profesionales en la Dirección de Control Interno y Racionalización de Trámites para apoyar la ejecución de las actividades relacionadas con la estrategia de gestión de proyectos para el sector público.</t>
  </si>
  <si>
    <t>095/2015</t>
  </si>
  <si>
    <t>MARIA PATRICIA MANJARRES CAR</t>
  </si>
  <si>
    <t xml:space="preserve">Prestar los Servicios Profesionales al Departamento Administrativo de la Función Pública para apoyar en temas de Gestión de Proyectos, en el marco del proyecto de inversión. “MEJORAMIENTO, FORTALECIMIENTO DE LA CAPACIDAD INSTITUCIONAL PARA EL DESARROLLO DE LAS POLÍTICAS PÚBLICAS. NACIONAL”. </t>
  </si>
  <si>
    <t>Cinco (5) mensualidades vencidas por un valor de OCHO MILLONES DE  PESOS ($8.000.000) M/CTE, incluido IVA y demás gastos asociados a le ejecución del contrato b. Un último pago por valor de CUATRO MILLONES QUINIENTOS TREINTA Y TRES MIL TRESCIENTOS TREINTA Y TRES PESOS ($4.533.333) M/CTE.</t>
  </si>
  <si>
    <t>Certificado de Disponibilidad Presupuestal N° 18015                25- junio 2015</t>
  </si>
  <si>
    <t>Presupuesto de Inversión de la presente vigencia fiscal Unidad 050101 Gestión General, Programa 123, Subprograma 1000, Proyecto 4 Mejoramiento, Fortalecimiento de la capacidad institucional para el Desarrollo de Políticas Públicas. Nacional, Recurso 11</t>
  </si>
  <si>
    <t>70615 DEL 08-Julio- 2015</t>
  </si>
  <si>
    <t xml:space="preserve">Será hasta el dieciocho (18) Diciembre de 2015, contados a partir del perfeccionamiento del mismo, previo registro presupuestal y aprobación de pólizas. </t>
  </si>
  <si>
    <t>Prestar los servicios profesionales para apoyar en la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</si>
  <si>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4 meses</t>
  </si>
  <si>
    <t>102/2015</t>
  </si>
  <si>
    <t>JULIO CESAR VILLALOBOS VERGARA</t>
  </si>
  <si>
    <t>Prestar los servicios profesionales en la Dirección de Empleo Público, para apoyar la implementación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en el marco del Proyecto de Inversión denominado MEJORAMIENTO, FORTALECIMIENTO PARA EL DESARROLLO DE LAS POLITICAS PUBLICAS NACIONAL.</t>
  </si>
  <si>
    <t xml:space="preserve">Cuatro (4) mensualidades vencidas, cada una por valor de CUATRO MILLONES DE PESOS ($4’000.000.oo) M/CTE </t>
  </si>
  <si>
    <t>Certificado de Disponibilidad Presupuestal N° 18515                07- julio 2015</t>
  </si>
  <si>
    <t>71915 DEL 13-Julio- 2015</t>
  </si>
  <si>
    <t>Cuatro (4) meses, contados a partir del perfeccionamiento del mismo, previo registro presupuestal y aprobación de pólizas.</t>
  </si>
  <si>
    <t xml:space="preserve">DIRECCION EMPLEO PUBLICO </t>
  </si>
  <si>
    <t xml:space="preserve">Contratar los servicios profesionales a la Dirección de Control Interno y Racionalización de Trámites para apoyar en la elaboración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</si>
  <si>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124/2015</t>
  </si>
  <si>
    <t xml:space="preserve">FERNANDO AUGUSTO SEGURA RESTREPO </t>
  </si>
  <si>
    <t>Prestar los Servicios Profesionales para apoyar la construcción, implementación y desarrollo de la estrategia de Enlace Estado-Ciudadano, para articular los proyectos e iniciativas que realiza la Función Pública, en materia de transparencia y lucha contra la corrupción, democratización de la Administración Pública, participación, racionalización de trámites, Sistema Único de Información de Trámites –SUIT y servicio al ciudadano en el marco del Proyecto de Inversión “MEJORAMIENTO, FORTALECIMIENTO DE LA CAPACIDAD INSTITUCIONAL PARA EL DESARROLLO DE LAS POLÍTICAS PÚBLICAS. NACIONAL”.</t>
  </si>
  <si>
    <t>Cinco (5) pagos así: a) cuatro (4) mensualidades vencidas, cada una por valor de DIEZ MILLONES DE PESOS ($10.000.000.oo) M/CTE y b) un pago final por valor de CUATRO MILLONES DE  PESOS ($4.000.000) M/CTE</t>
  </si>
  <si>
    <t>Certificado de Disponibilidad Presupuestal N° 20415                31- julio 2015</t>
  </si>
  <si>
    <t>85015 DEL 12-Agosto- 2015</t>
  </si>
  <si>
    <t>Será hasta el veinticuatro (24) de Diciembre de 2015, contado, a partir del perfeccionamiento del mismo, previo registro presupuestal y aprobación de pólizas.</t>
  </si>
  <si>
    <t>Prestar los servicios profesionales en la Dirección de Empleo Público para apoyar la implementación de la estrategia de asistencia técnica a entidades nacionales y territoriales para una gestión participativa y con rendición de cuentas permanente a la ciudadanía; así como para el fortalecimiento de capacidades regionales en la promoción del control social.</t>
  </si>
  <si>
    <t>060/2015</t>
  </si>
  <si>
    <t>VIRGINIA GUEVARA SIERRA</t>
  </si>
  <si>
    <t>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</si>
  <si>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Seis (6) mensualidades, cada una por valor de SEIS MILLONES DE PESOS ($6’000.000,00) M/CTE.</t>
  </si>
  <si>
    <t>Certificado de Disponibilidad Presupuestal N° 14515               29- Mayo 2015</t>
  </si>
  <si>
    <t>53315 DEL 03-Junio- 2015</t>
  </si>
  <si>
    <t>ELSA YANUBA QUIÑONES</t>
  </si>
  <si>
    <t>Prestar los servicios profesionales en la Dirección de Empleo Público para apoyar la elaboración y difusión de   herramienta de evaluación de la gestión pública para veedores ciudadanos</t>
  </si>
  <si>
    <t>061/2015</t>
  </si>
  <si>
    <t>ANA MARIA PARRA GARCIA</t>
  </si>
  <si>
    <t>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</si>
  <si>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Seis (6) mensualidades vencidas, cada una por valor de CINCO MILLONES DE PESOS ($5’000.000) M/CTE.</t>
  </si>
  <si>
    <t>Certificado de Disponibilidad Presupuestal N° 14615               29- Mayo 2015</t>
  </si>
  <si>
    <t>53415 DEL 03-Junio- 2015</t>
  </si>
  <si>
    <t>Evento Celebración día Nacional del Servidor Público</t>
  </si>
  <si>
    <t>1 Mes</t>
  </si>
  <si>
    <t>Contrato interadministrativo</t>
  </si>
  <si>
    <t>066/2015</t>
  </si>
  <si>
    <t>SOCIEDAD HOTELERA TEQUENDAMA</t>
  </si>
  <si>
    <t>Prestar el servicio de apoyo logístico, para la organización de dos (2) eventos para la conmemoración del Día Nacional del Servidor Público, en el marco del Proyecto de Inversión “Mejoramiento, Fortalecimiento de la Capacidad Institucional para el Desarrollo de Políticas Públicas Nacional”.</t>
  </si>
  <si>
    <t>CONTRATO INTERADMINISTRATIVO</t>
  </si>
  <si>
    <t>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t>
  </si>
  <si>
    <t>Certificado de Disponibilidad Presupuestal N° 16215               11- Junio 2015</t>
  </si>
  <si>
    <t>54915 DEL 16-Junio- 2015</t>
  </si>
  <si>
    <t xml:space="preserve">Será de un (1) mes, contado a partir de la fecha de perfeccionamiento del mismo, previo registro presupuestal. </t>
  </si>
  <si>
    <t>MARIA JOSE MARTINEZ CORENA</t>
  </si>
  <si>
    <t>Contrato de prestación de servicios para realizar la conferencia  en el evento del servidor público</t>
  </si>
  <si>
    <t>082/2015</t>
  </si>
  <si>
    <t>MARIA CLARA VILLEGAS</t>
  </si>
  <si>
    <t xml:space="preserve">Prestar los servicios profesionales para dictar la conferencia “La Gente Feliz es más Exitosa” a los servidores públicos del Departamento Administrativo de la Función Pública, en conmemoración del Día Nacional del Servidor Público, en el marco de Proyecto de Inversión denominado “MEJORAMIENTO, FORTALECIMIENTO DE LA CAPACIDAD INSTITUCIONAL PARA EL DESARROLLO DE LAS POLÍTICAS PÚBLICAS. NACIONAL”. </t>
  </si>
  <si>
    <t>La Función Pública pagará el valor del Contrato en un (1) único pago, previa presentación de la factura.</t>
  </si>
  <si>
    <t>Certificado de Disponibilidad Presupuestal N° 17615                  25- junio 2015</t>
  </si>
  <si>
    <t>67215 DEL 26-Junio- 2015</t>
  </si>
  <si>
    <t>Será de un (1) mes, contado a partir de la fecha de perfeccionamiento del mismo, previo registro presupuestal. En todo caso la conferencia se dictará el día treinta (30) de junio de 2015, en la conmemoración del “Día Nacional del Servidor Público”</t>
  </si>
  <si>
    <t>BIVIANA VARGAS ROJAS</t>
  </si>
  <si>
    <t>Prestar los servicios profesionales en la Dirección de Control Interno y Racionalización de Trámites para apoyar la elaboración de la metodología de análisis de costos administrativos asociados a los trámites y a la aplicación de las pruebas piloto que se requieran, con el fin de consolidar información  que permita establecer el costo asociado a la realización de los trámites por parte de los ciudadanos o usuarios</t>
  </si>
  <si>
    <t>105/2015</t>
  </si>
  <si>
    <t>DELIA RODRIGO ENRÍQUEZ</t>
  </si>
  <si>
    <t>Prestar los servicios profesionales, para apoyar a la Dirección de Control Interno y Racionalización de Trámites, en la elaboración de la metodología de análisis de costos administrativos, asociados a los trámites que están registrados en el Sistema Único de Información de Trámites - SUIT, en el marco del Proyecto de Inversión denominado MEJORAMIENTO, FORTALECIMIENTO DE LA CAPACIDAD INSTITUCIONAL PARA EL DESARROLLO DE LAS POLÍTICAS PÚBLICAS NACIONAL.</t>
  </si>
  <si>
    <t>Cinco (5) mensualidades vencidas cada una por valor de DOCE MILLONES QUINIENTOS MIL PESOS ($12’500.000.oo) M/CTE, y un último pago por valor de CUATRO MILLONES CIENTO SESENTA Y SEIS MIL SEISCIENTOS SESENTA Y SIETE PESOS ($4´166.667) M/CTE</t>
  </si>
  <si>
    <t>Certificado de Disponibilidad Presupuestal N° 18815                08- julio 2015</t>
  </si>
  <si>
    <t>73015 DEL 15-Julio- 2015</t>
  </si>
  <si>
    <t xml:space="preserve">Será hasta el 18 de diciembre de 2015, contado a partir del perfeccionamiento del mismo, previo registro presupuestal y aprobación de póliza. </t>
  </si>
  <si>
    <t>JAIME ORLANDO DELGADO GORDILLO</t>
  </si>
  <si>
    <t>Prestar los servicios profesionales en la Dirección de Control Interno y Racionalización de Trámites para apoyar la aplicación de herramientas que permitan obtener y consolidar información asociada a los costos administrativos de los trámites.</t>
  </si>
  <si>
    <t>109/2015</t>
  </si>
  <si>
    <t xml:space="preserve">ANA PAOLA GÓMEZ ACOSTA </t>
  </si>
  <si>
    <t xml:space="preserve">Prestar los servicios profesionales en la Dirección de Control Interno y Racionalización de Trámites, para apoyar en la identificación de las variables e instrumentos requeridos para la construcción de la metodología de análisis de costos administrativos, en el marco del Proyecto de Inversión denominado MEJORAMIENTO, FORTALECIMIENTO DE LA CAPACIDAD INSTITUCIONAL PARA EL DESARROLLO DE LAS POLÍTICAS PÚBLICAS NACIONAL. </t>
  </si>
  <si>
    <t>Cinco (5) mensualidades vencidas cada una por valor de OCHO MILLONES DE PESOS ($8’000.000.oo) M/CTE</t>
  </si>
  <si>
    <t>Certificado de Disponibilidad Presupuestal N° 19515                14- julio 2015</t>
  </si>
  <si>
    <t>73615 DEL 16-Julio- 2015</t>
  </si>
  <si>
    <t>Prestar servicios profesionales en la Dirección de Control Interno y Racionalización de Trámites para apoyar en la identificación de las cadenas de trámites a través del SUIT</t>
  </si>
  <si>
    <t>084/2015</t>
  </si>
  <si>
    <t>MAIRET MURILLO PINTO</t>
  </si>
  <si>
    <t>Prestar los servicios profesionales en la Dirección de Control Interno y Racionalización de Trámites, para identificar y analizar las cadenas de trámites y sus interrelaciones con otros trámites que están registrados en el Sistema Único de Información de Trámites – SUIT, en el marco del Proyecto de Inversión denominado MEJORAMIENTO, FORTALECIMIENTO PARA EL DESARROLLO DE LAS POLITICAS PUBLICAS NACIONAL.</t>
  </si>
  <si>
    <t>Cinco (5) mensualidades vencidas cada una de SIETE MILLONES DE PESOS ($7’000.000.oo) M/CTE.</t>
  </si>
  <si>
    <t>Certificado de Disponibilidad Presupuestal N° 17215                23- junio 2015</t>
  </si>
  <si>
    <t>67315 DEL 26-Junio- 2015</t>
  </si>
  <si>
    <t>JAIME ORLANDO DELGADO</t>
  </si>
  <si>
    <t>Prestar servicios profesionales en la Subdirección para apoyar la generación de información estratégica, la producción de análisis cuantitativos y cualitativos y la elaboración de herramientas técnicas para la estrategia de gestión territorial.</t>
  </si>
  <si>
    <t>OCTUBRE</t>
  </si>
  <si>
    <t>182/2015</t>
  </si>
  <si>
    <t>WILSON FARFAN SUAREZ</t>
  </si>
  <si>
    <t xml:space="preserve">Prestar los servicios profesionales en la Subdirección, para apoyar la generación de información estratégica, la producción de análisis cuantitativos y cualitativos y la elaboración de herramientas en el desarrollo de la Estrategia de Gestión Territorial al interior de la entidad, en el marco del Proyecto de Inversión “MEJORAMIENTO, FORTALECIMIENTO DE LA CAPACIDAD INSTITUCIONAL PARA EL DESARROLLO DE LAS POLITICAS PUBLICAS. NACIONAL.” </t>
  </si>
  <si>
    <t>Dos (2) mensualidades vencidas, cada una por valor de CUATRO MILLONES DE PESOS ($4’000.000) y un último pago por valor de CUATROCIENTOS MIL PESOS ($400.000) M/CTE</t>
  </si>
  <si>
    <t>Certificado de Disponibilidad Presupuestal N°26315                26- octubre de  2015</t>
  </si>
  <si>
    <t>140315 DEL 29-Octubre- 2015</t>
  </si>
  <si>
    <t>Será hasta el Veintitrés (23) de diciembre de 2015, contados a partir del perfeccionamiento del mismo, previo registro presupuestal y aprobación de pólizas.</t>
  </si>
  <si>
    <t>Prestar servicios profesionales en la Subdirección para apoyar la elaboración de material pedagógico y técnico, el seguimiento a las acciones territoriales y la relación con entidades públicas del orden nacional para la estrategia de gestión territorial.</t>
  </si>
  <si>
    <t>145/2015</t>
  </si>
  <si>
    <t>CLARA INES COLLAZOS MARTINEZ</t>
  </si>
  <si>
    <t>Prestar los Servicios Profesionales en la Subdirección para apoyar la Estrategia de Gestión Territorial al interior de la entidad, dar orientaciones y lineamientos para su implementación y seguimiento, en el marco del Proyecto de Inversión  “MEJORAMIENTO, FORTALECIMIENTO DE LA CAPACIDAD INSTITUCIONAL PARA EL DESARROLLO DE LAS POLITICAS PUBLICAS. NACIONAL.</t>
  </si>
  <si>
    <t>TRES (3) mensualidades vencidas, cada una por valor de DIEZ MILLONES CUATROCIENTOS CUARENTA MIL PESOS M/CTE ($10.440.000) y un último pago por valor de DOS MILLONES SETECIENTOS OCHENTA Y CUATRO MIL PESOS ($2.784.000) M/CTE</t>
  </si>
  <si>
    <t>Certificado de Disponibilidad Presupuestal N°22915                15- septiembre  2015</t>
  </si>
  <si>
    <t>114415 DEL 18-Septiembre- 2015</t>
  </si>
  <si>
    <t>Será hasta el veinticuatro (24) de diciembre de 2015, contado a partir del perfeccionamiento del mismo, previo registro presupuestal y aprobación de pólizas.</t>
  </si>
  <si>
    <t>Prestar servicios profesionales en la Subdirección para apoyar el seguimiento de la acciones terrirorial  y la relación con las entidades publicas del orden nacional para el desarrollo de la estrategia de gestión territorial al interior de la entidad.</t>
  </si>
  <si>
    <t>NOVIEMBRE</t>
  </si>
  <si>
    <t>1 mes y 15 días</t>
  </si>
  <si>
    <t>191/2015</t>
  </si>
  <si>
    <t>VALERIA CABALLERO GONZALEZ</t>
  </si>
  <si>
    <t xml:space="preserve">Prestar los Servicios Profesionales en la Subdirección, para apoyar el seguimiento a las acciones territoriales y la relación con entidades públicas del orden nacional para la Estrategia de Gestión Territorial al interior de la entidad, en el marco del Proyecto de Inversión  “MEJORAMIENTO, FORTALECIMIENTO DE LA CAPACIDAD INSTITUCIONAL PARA EL DESARROLLO DE LAS POLITICAS PUBLICAS. NACIONAL. </t>
  </si>
  <si>
    <t>Una (1) mensualidad vencida, por valor de CUATRO MILLONES DE PESOS ($4.’000.000) M/CTE y un último pago por valor de DOS MILLONES OCHOSCIENTOS MIL PESOS ($2.’800.000) M/CTE</t>
  </si>
  <si>
    <t>Certificado de Disponibilidad Presupuestal N°27015                06- noviembre de  2015</t>
  </si>
  <si>
    <t>143515 DEL 10-Noviembre- 2015</t>
  </si>
  <si>
    <t>Comunicaciones Estrategicas</t>
  </si>
  <si>
    <t>Prestar los servicios profesionales en el Grupo de Comunicaciones Estratégicas para apoyar la implementación de la estrategia de comunicaciones externa del sector función pública</t>
  </si>
  <si>
    <t>116/2015</t>
  </si>
  <si>
    <t xml:space="preserve">LILIANA MORENO HERNANDEZ  </t>
  </si>
  <si>
    <t xml:space="preserve">Prestar los Servicios Profesionales para apoyar la implementación de la estrategia de comunicaciones externa, del Departamento Administrativo de la Función Pública, en el marco del Proyecto de Inversión “MEJORAMIENTO, FORTALECIMIENTO DE LA CAPACIDAD INSTITUCIONAL PARA EL DESARROLLO DE LAS POLITICAS PUBLICAS. NACIONAL.” </t>
  </si>
  <si>
    <t>Cinco (5) mensualidades vencidas, cada una por un valor de CINCO MILLONES CIENTO CINCUENTA MIL PESOS ($5’150.000.oo) M/CTE</t>
  </si>
  <si>
    <t>Certificado de Disponibilidad Presupuestal N° 19915                17- julio 2015</t>
  </si>
  <si>
    <t>75115 DEL 24-Julio- 2015</t>
  </si>
  <si>
    <t>Prestar los servicios profesionales en el Grupo de Comunicaciones Estratégicas para apoyar la implementación de la estrategia de comunicaciones interinstitucional del sector función pública</t>
  </si>
  <si>
    <t>5 meses 11 días</t>
  </si>
  <si>
    <t>103/2015</t>
  </si>
  <si>
    <t>CAROLINA VELASQUEZ CHAVEZ</t>
  </si>
  <si>
    <t>Prestar los Servicios Profesionales para apoyar la implementación de la estrategia de comunicaciones interinstitucional del Departamento Administrativo de la Función Pública, en el marco del Proyecto de Inversión “MEJORAMIENTO, FORTALECIMIENTO DE LA CAPACIDAD INSTITUCIONAL PARA EL DESARROLLO DE LAS POLITICAS PUBLICAS. NACIONAL.</t>
  </si>
  <si>
    <t>Seis (6) pagos, de la siguiente manera: Cinco (5) mensualidades vencidas, cada una por valor de TRES MILLONES NOVENTA MIL PESOS ($3’090.000.oo) M/CTE, y un (1) último pago por valor de UN MILLÓN CIENTO TREINTA Y TRES MIL PESOS ($1’133.000.oo) M/CTE.</t>
  </si>
  <si>
    <t>Certificado de Disponibilidad Presupuestal N° 19115                13- julio 2015</t>
  </si>
  <si>
    <t>72515 DEL 14-Julio- 2015</t>
  </si>
  <si>
    <t xml:space="preserve">El plazo de ejecución del Contrato será hasta el día veintitrés (23) de diciembre de 2015, contados a partir del perfeccionamiento del mismo, previo registro presupuestal y aprobación de pólizas. </t>
  </si>
  <si>
    <t>Prestar los servicios profesionales en el Grupo de Comunicaciones Estratégicas para apoyar la implementación de la estrategia de comunicaciones en redes sociales del sector función pública</t>
  </si>
  <si>
    <t>064/2015</t>
  </si>
  <si>
    <t>JORGE IVAN GIRALDO</t>
  </si>
  <si>
    <t>Prestar los Servicios Profesionales para apoyar la implementación de la estrategia de comunicaciones en redes sociales, del Departamento Administrativo de la Función Pública, en el marco del Proyecto de Inversión “MEJORAMIENTO, FORTALECIMIENTO DE LA CAPACIDAD INSTITUCIONAL PARA EL DESARROLLO DE LAS POLITICAS PUBLICAS. NACIONAL.</t>
  </si>
  <si>
    <t>Seis (6) mensualidades vencidas, cada una por valor de TRES MILLONES NOVENTA MIL PESOS ($3’090.000.oo) M/CTE, y un último pago por valor de NOVECIENTOS VEINTISIETE MIL PESOS ($927.000.oo) M/CTE incluido IVA y demás gastos asociados.</t>
  </si>
  <si>
    <t>Certificado de Disponibilidad Presupuestal N° 15415               05- Junio 2015</t>
  </si>
  <si>
    <t>54515 DEL 11-Junio- 2015</t>
  </si>
  <si>
    <t>Prestar los servicios profesionales para el diseño y diagramación de las publicaciones técnicas generados por la Entidad y aprobadas por el comité de de publicaciones  en el marco del Proyecto de Inversión "Mejoramiento Fortalecimiento de la Capacidad Institucional para el Desarrollo de las Políticas Públicas Nacional"</t>
  </si>
  <si>
    <t>098/2015</t>
  </si>
  <si>
    <t>ANGELICA MARIA ALBARRACIN DAGUER</t>
  </si>
  <si>
    <t xml:space="preserve">Prestar los servicios profesionales para el diseño y diagramación de las publicaciones técnicas generadas por la entidad y aprobadas por el Comité de Publicaciones, en el marco del Proyecto de Inversión “MEJORAMIENTO, FORTALECIMIENTO DE LA CAPACIDAD INSTITUCIONAL PARA EL DESARROLLO DE LAS POLITICAS PÚBLICAS NACIONAL”. </t>
  </si>
  <si>
    <t>Seis (6) pagos así: cinco (5) mensualidades vencidas, cada una por valor de CUATRO MILLONES TRESCIENTOS MIL PESOS ($4’300.000.oo) M/CTE incluido IVA y demás gastos asociados y un pago final por valor de UN MILLON QUINIENTOS SETENTA Y SIETE MIL PESOS ($1.577.000.oo) M/CTE.</t>
  </si>
  <si>
    <t>Certificado de Disponibilidad Presupuestal N° 18315                07- julio 2015</t>
  </si>
  <si>
    <t>71015 DEL 10-Julio- 2015</t>
  </si>
  <si>
    <t>El plazo de ejecución del contrato será hasta el dieciocho (18) de diciembre de 2015, contados a partir del perfeccionamiento del mismo, previo registro presupuestal y aprobación de pólizas.</t>
  </si>
  <si>
    <t>Prestar los servicios profesionales en la Dirección para apoyar la ejecución de la estrategia de cambio cultural</t>
  </si>
  <si>
    <t>067/2015</t>
  </si>
  <si>
    <t xml:space="preserve">Prestar los servicios profesionales en la Dirección General de la Función Pública, para apoyar en la ejecución del Proyecto “Pedagogía de paz y cambio cultural”, en el marco del Proyecto de Inversión “MEJORAMIENTO, FORTALECIMIENTO DE LA CAPACIDAD INSTITUCIONAL PARA EL DESARROLLO DE LAS POLÍTICAS PÚBLICAS. NACIONAL”. </t>
  </si>
  <si>
    <t>Seis (6) mensualidades vencidas, cada una por valor de CUATRO MILLONES DE PESOS ($4’000.000) M/CTE, incluido IVA y demás gastos asociados.</t>
  </si>
  <si>
    <t>Certificado de Disponibilidad Presupuestal N° 15815               10- Junio 2015</t>
  </si>
  <si>
    <t>55915 DEL 17-Junio- 2015</t>
  </si>
  <si>
    <t xml:space="preserve">Seis (6) meses, contado a partir del perfeccionamiento del mismo, previo registro presupuestal y aprobación de pólizas. </t>
  </si>
  <si>
    <t>Prestar los servicios profesionales en la Dirección para apoyar la implementación del Proyecto Pedagogía de Paz, el diseño metodológico y contenido de eventos, la coordinación de eventos regionales y nacionales de paz, la definición de estrategias de comunicación y difusión y la definición de alianzas interinstitucionales.</t>
  </si>
  <si>
    <t>068/2015</t>
  </si>
  <si>
    <t>EIVER MIGUEL DURANGO LOAIZA</t>
  </si>
  <si>
    <t>Prestar los servicios profesionales en la Dirección General de la Función Pública, para apoyar en la ejecución del Proyecto “Pedagogía de paz y cambio cultural”, en el marco del Proyecto de Inversión denominado “MEJORAMIENTO, FORTALECIMIENTO DE LA CAPACIDAD INSTITUCIONAL PARA EL DESARROLLO DE LAS POLÍTICAS PÚBLICAS. NACIONAL”.</t>
  </si>
  <si>
    <t>Seis (6) mensualidades vencidas, cada una por valor de CUATRO MILLONES CUATROCIENTOS MIL PESOS ($4’400.000) M/CTE incluido IVA y demás gastos asociados.</t>
  </si>
  <si>
    <t>Certificado de Disponibilidad Presupuestal N° 15715               10- Junio 2015</t>
  </si>
  <si>
    <t>56015 DEL 17-Junio- 2015</t>
  </si>
  <si>
    <t xml:space="preserve">Prestar los servicios profesionales en la Dirección Jurídica para apoyar la implementación del Gestor  normativo y de conceptos. </t>
  </si>
  <si>
    <t>071/2015</t>
  </si>
  <si>
    <t>MYRIAM ALINA ORMAZA ARANGO</t>
  </si>
  <si>
    <t xml:space="preserve">Prestar los Servicios Profesionales en la Dirección Jurídica, para la selección y relatoría de los conceptos jurídicos y técnicos que ha emitido la Función Pública, y su concordancia con la normatividad, jurisprudencia y doctrina relevante del sector Función Pública, con el fin de ser incorporados en el Gestor Normativo de la Función Pública, en el marco del Proyecto de Inversión “MEJORAMIENTO, FORTALECIMIENTO DE LA CAPACIDAD INSTITUCIONAL PARA EL DESARROLLO DE LAS POLITICAS PUBLICAS. NACIONAL”. </t>
  </si>
  <si>
    <t>Seis (6) mensualidades vencidas, cada una por valor de CINCO MILLONES DE PESOS ($5’000.000.oo) M/CTE</t>
  </si>
  <si>
    <t>Certificado de Disponibilidad Presupuestal N° 16715              17- Junio 2015</t>
  </si>
  <si>
    <t>58415 DEL 23-Junio- 2015</t>
  </si>
  <si>
    <t>CLAUDIA PATRICIA HERNANDEZ LEÓN</t>
  </si>
  <si>
    <t xml:space="preserve">Prestar los servicios profesionales en la Dirección Jurídica para apoyar y orientar el diseño del Gestor  normativo y de conceptos. </t>
  </si>
  <si>
    <t>075/2015</t>
  </si>
  <si>
    <t>EDGAR MAURICIO GRACIA DIAZ</t>
  </si>
  <si>
    <t>Prestar los Servicios Profesionales en la Dirección Jurídica de la Función Pública, para la integración de un Gestor Normativo que incluya la jurisprudencia, doctrina, conceptos jurídicos y técnicos, y demás regulaciones que ha emitido la entidad, en temas relacionados con las políticas públicas, en el marco del Proyecto de Inversión “MEJORAMIENTO, FORTALECIMIENTO DE LA CAPACIDAD INSTITUCIONAL PARA EL DESARROLLO DE LAS POLITICAS PUBLICAS. NACIONAL”.</t>
  </si>
  <si>
    <t>Seis (6) mensualidades vencidas, cada una por valor de OCHO MILLONES DOSCIENTOS MIL PESOS ($8’200.000.oo) M/CTE</t>
  </si>
  <si>
    <t>Certificado de Disponibilidad Presupuestal N° 16315              17- Junio 2015</t>
  </si>
  <si>
    <t>58915 DEL 23-Junio- 2015</t>
  </si>
  <si>
    <t>Prestar los servicios profesionales para apoyar y brindar el soporte técnico a la Dirección Jurídica de la Función Pública, para la implementación del Gestor Normativo y de Conceptos requeridos para la Entidad, en el marco del Proyecto de Inversión “MEJORAMIENTO, FORTALECIMIENTO DE LA CAPACIDAD INSTITUCIONAL PARA EL DESARROLLO DE LAS POLITICAS PUBLICAS. NACIONAL”.</t>
  </si>
  <si>
    <t>086/2015</t>
  </si>
  <si>
    <t>DANIEL ENRIQUE BERNAL CONTRERAS</t>
  </si>
  <si>
    <t>Tres (3) mensualidades vencidas, cada una por valor de CUATRO MILLONES DE PESOS ($4’000.000.oo) M/CTE</t>
  </si>
  <si>
    <t>Certificado de Disponibilidad Presupuestal N° 17015                19- junio 2015</t>
  </si>
  <si>
    <t>67615 DEL 26-Junio- 2015</t>
  </si>
  <si>
    <t>Tres (03) meses, contados a partir de la suscripción del acta de inicio, previo perfeccionamiento, registró presupuestal y aprobación de pólizas.</t>
  </si>
  <si>
    <t>ROGER ALONSO QUIRAMA GARCIA      ……………………………………….                                       JHONN VICENTE CUADROS CUADROS</t>
  </si>
  <si>
    <t>JEFE OFICINA DE SISTEMAS----------------------------------------------                DIRECCION JURIDICA</t>
  </si>
  <si>
    <t>Prestar los servicios de digitación en la Dirección Jurídica para apoyar la implementación del Gestor normativo y de conceptos.</t>
  </si>
  <si>
    <t>087/2015</t>
  </si>
  <si>
    <t>GLORIA ESPERANZA JIMENEZ CABRERA</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</si>
  <si>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</si>
  <si>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 xml:space="preserve">CONTRATO DE PRESTACIÓN DE SERVICIOS DE APOYO A LA GESTIÓN </t>
  </si>
  <si>
    <t xml:space="preserve">Seis (6) mensualidades vencidas, cada una por valor de UN MILLÓN QUINIENTOS MIL PESOS ($1.500.000.oo) M/CTE. </t>
  </si>
  <si>
    <t>Certificado de Disponibilidad Presupuestal N° 16515                17- junio 2015</t>
  </si>
  <si>
    <t>67715 DEL 26-Junio- 2015</t>
  </si>
  <si>
    <t>JHONN VICENTE CUADROS CUADROS</t>
  </si>
  <si>
    <t>074/2015</t>
  </si>
  <si>
    <t>LUZ ESTELA ROJAS QUINTERO</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</si>
  <si>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y normatividad, en el marco del Proyecto de Inversión “MEJORAMIENTO, FORTALECIMIENTO DE LA CAPACIDAD INSTITUCIONAL PARA EL DESARROLLO DE LAS POLITICAS PUBLICAS. NACIONAL”.</t>
  </si>
  <si>
    <t>Seis (6) mensualidades vencidas, cada una por valor de CUATRO MILLONES DE PESOS ($4’000.000.oo) M/CTE</t>
  </si>
  <si>
    <t>Certificado de Disponibilidad Presupuestal N° 16615              17- Junio 2015</t>
  </si>
  <si>
    <t>58815 DEL 23-Junio- 2015</t>
  </si>
  <si>
    <t>089/2015</t>
  </si>
  <si>
    <t>NATALIA ANDREA GONZALEZ</t>
  </si>
  <si>
    <t>Certificado de Disponibilidad Presupuestal N° 16415                17- junio 2015</t>
  </si>
  <si>
    <t>68615 DEL 26-Junio- 2015</t>
  </si>
  <si>
    <t>Prestar los servicios profesionales en la Oficina asesora de Planeación para apoyar la gestión de la información sectorial y territorial generada por el Departamento y elaboración de documentos técnicos relacionados con la gestión estratégica y misional de la entidad.</t>
  </si>
  <si>
    <t>112/2015</t>
  </si>
  <si>
    <t xml:space="preserve">RAFAEL CUBILLOS LOPEZ </t>
  </si>
  <si>
    <t xml:space="preserve">Prestar los Servicios Profesionales en la Oficina Asesora de Planeación, para apoyar la implementación de la estrategia de gestión de la información al interior de la entidad y del sector Función Pública, en el marco del Proyecto de Inversión “MEJORAMIENTO, FORTALECIMIENTO DE LA CAPACIDAD INSTITUCIONAL PARA EL DESARROLLO DE LAS POLITICAS PUBLICAS. NACIONAL. </t>
  </si>
  <si>
    <t>Cinco (5) mensualidades vencidas, cada una por valor de OCHO MILLONES DOSCIENTOS CINCUENTA MIL PESOS ($8’250.000) M/CTE.</t>
  </si>
  <si>
    <t>Certificado de Disponibilidad Presupuestal N° 19315                14- julio 2015</t>
  </si>
  <si>
    <t>74215 DEL 21-Julio- 2015</t>
  </si>
  <si>
    <t>MARIA DEL CARMEN LOPEZ HERRERA</t>
  </si>
  <si>
    <t>Prestar los Servicios Profesionales en la Oficina Asesora de Planeación, para apoyar la consolidación de la oferta de información estadística al interior de la entidad y del sector Función Pública, en el marco del Proyecto de Inversión "MEJORAMIENTO, FORTALECIMIENTO DE LA CAPACIDAD INSTITUCIONAL PARA EL DESARROLLO DE LAS POLlTICAS PÚBLICAS. NACIONAL.</t>
  </si>
  <si>
    <t>097/2015</t>
  </si>
  <si>
    <t>MANUELA FONSECA GOMEZ</t>
  </si>
  <si>
    <t>Cinco (5) mensualidades vencidas, cada una por valor de CINCO MILLONES DE PESOS ($5’000.000) M/CTE</t>
  </si>
  <si>
    <t>Certificado de Disponibilidad Presupuestal N° 18415                07- julio 2015</t>
  </si>
  <si>
    <t>70715 DEL 08-Julio- 2015</t>
  </si>
  <si>
    <t xml:space="preserve">JEFE OFICINA ASESORA DE PLANEACIÓN </t>
  </si>
  <si>
    <t>Prestar los servicios profesionales en la Dirección de Desarrollo Organizacional para apoyar la revisión técnica, conceptual y metodologica de los instrumentos técnicos desarrollados por la dependencia en materia de rediseño y modernización institucional aplicables a entidades públicas de la rama ejecutiva del poder público, en el marco del proyecto de Inversión "Mejoramiento Fortalecimiento de la Capacidad Institucional para el Desarrollo de las Políticas Públicas Nacional"</t>
  </si>
  <si>
    <t>132/2015</t>
  </si>
  <si>
    <t xml:space="preserve">DIANA CONSTANZA PEREZ VARGAS </t>
  </si>
  <si>
    <t>Prestar los Servicios Profesionales en la Dirección de Desarrollo Organizacional para apoyar la revisión técnica, conceptual y metodológica de los instrumentos técnicos desarrollados por la dependencia en materia de rediseño y modernización institucional aplicables a entidades públicas de la Rama Ejecutiva del Poder Público, generando propuestas de ajuste, actualización y mejora de los mismos, en el marco del proyecto de inversión “MEJORAMIENTO, FORTALECIMIENTO DE LA CAPACIDAD INSTITUCIONAL PARA EL DESARROLLO DE LAS POLÍTICAS PÚBLICAS. NACIONAL”.</t>
  </si>
  <si>
    <t>Cuatro (4) mensualidades vencidas, cada una por valor de OCHO MILLONES DE PESOS ($8’000.000) M/CTE</t>
  </si>
  <si>
    <t>Certificado de Disponibilidad Presupuestal N° 20915                11- Agosto  2015</t>
  </si>
  <si>
    <t>88215 DEL 19-Agosto- 2015</t>
  </si>
  <si>
    <t>Prestar los servicios profesionales en la Dirección de Desarrollo Organizacional para brindar asistencia técnica en el rediseño de las entidades y sectores administrativos priorizados en el Plan Nacional de Desarrollo 2014- 2018 en el marco del Proyecto de Inversión "Mejoramiento Fortalecimiento de la Capacidad Institucional para el Desarrollo de las Políticas Públicas Nacional"</t>
  </si>
  <si>
    <t>144/2015</t>
  </si>
  <si>
    <t>LUIS JORGE RIAÑO RIAÑO</t>
  </si>
  <si>
    <t>Prestar los Servicios Profesionales en la Dirección de Desarrollo Organizacional para brindar asistencia técnica, en el rediseño de las entidades y sectores administrativos priorizados en el Plan Nacional de Desarrollo 2014-2018, en el marco del Proyecto de Inversión “Mejoramiento, Fortalecimiento de la capacidad institucional para el desarrollo de Políticas Públicas Nacional”.</t>
  </si>
  <si>
    <t>Cuatro (4) pagos así: tres (3) mensualidades vencidas, cada una por valor de SIETE MILLONES DE PESOS ($7’000.000.oo) M/CTE, incluido IVA y demás gastos asociados, y un (1) último pago por un valor de TRES MILLONES QUINIENTOS MIL PESOS ($3’500.000.oo) incluido IVA .</t>
  </si>
  <si>
    <t>Certificado de Disponibilidad Presupuestal N°22815                10- septiembre  2015</t>
  </si>
  <si>
    <t>113815 DEL 16-Septiembre- 2015</t>
  </si>
  <si>
    <t xml:space="preserve">Tres (3) meses y quince (15) días calendario, contados a partir del perfeccionamiento del mismo, previo registro presupuestal y aprobación de póliza. </t>
  </si>
  <si>
    <t>ALEJANDRO LOBO SAGRE</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</si>
  <si>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las Políticas Públicas Nacional"</t>
  </si>
  <si>
    <t>117/2015</t>
  </si>
  <si>
    <t xml:space="preserve">ANDRES MAURICIO JIMENEZ PAVA </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</si>
  <si>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políticas públicas. Nacional”.</t>
  </si>
  <si>
    <t>Cinco (5) mensualidades vencidas, cada una por valor de CUATRO MILLONES DE PESOS ($4’000.000) M/CTE</t>
  </si>
  <si>
    <t>Certificado de Disponibilidad Presupuestal N° 20015                24- julio 2015</t>
  </si>
  <si>
    <t>75415 DEL 24-Julio- 2015</t>
  </si>
  <si>
    <t>DIRECTOR DESARROLLO ORGANIZACIONAL</t>
  </si>
  <si>
    <t xml:space="preserve">Prestar los servicios profesionales a la Oficina Asesora de Planeación para apoyar la definición e implementación de una metodología de gestión de conocimiento en el Departamento Administrativo de la Función Pública en el marco del proyecto de inversión “MEJORAMIENTO, FORTALECIMIENTO PARA EL DESARROLLO DE LAS POLITICAS PUBLICAS. NACIONAL”. </t>
  </si>
  <si>
    <t>120/2015</t>
  </si>
  <si>
    <t>JUAN SEBASTIAN ROMERO TOBÓN</t>
  </si>
  <si>
    <t xml:space="preserve">Prestar los Servicios Profesionales en la Oficina Asesora de Planeación para, apoyar en la elaboración de una propuesta orientada a la definición e implementación de una metodología de gestión de conocimiento, en el marco del Proyecto de Inversión “MEJORAMIENTO, FORTALECIMIENTO PARA EL DESARROLLO DE LAS POLITICAS PUBLICAS. NACIONAL”. </t>
  </si>
  <si>
    <t>Cuatro (4) mensualidades vencidas, cada una por valor de CINCO MILLONES DE PESOS ($5’000.000) M/CTE</t>
  </si>
  <si>
    <t>Certificado de Disponibilidad Presupuestal N° 20515                31- julio 2015</t>
  </si>
  <si>
    <t>83115 DEL 05-Agosto- 2015</t>
  </si>
  <si>
    <t>Cuatro (4) meses, contados a partir del perfeccionamiento del mismo, previo registro presupuestal y aprobación de pólizas</t>
  </si>
  <si>
    <t>OFICINA DE PLANEACION</t>
  </si>
  <si>
    <t>801116
801016</t>
  </si>
  <si>
    <t>Prestar los servicios profesionales en la Oficina Asesora de Planeación para la adecuación funcional y documental del sistema de gestión integrado de la Función Pública, durante la vigencia 2015.</t>
  </si>
  <si>
    <t>114/2015</t>
  </si>
  <si>
    <t>DIANA MARITZA BUENHOMBRE GUERRERO</t>
  </si>
  <si>
    <t xml:space="preserve">Prestar los servicios profesionales en la Oficina Asesora de Planeación para la adecuación funcional y documental del Sistema de Gestión Integrado de la Función Pública, en el marco del Proyecto de Inversión “MEJORAMIENTO, FORTALECIMIENTO DE LA CAPACIDAD INSTITUCIONAL PARA EL DESARROLLO DE LAS POLÍTICAS PÚBLICAS. NACIONAL”. </t>
  </si>
  <si>
    <t>Cinco (5) mensualidades vencidas, cada una por valor de CUATRO MILLONES QUINIENTOS MIL PESOS ($4’500.000,00) M/CTE</t>
  </si>
  <si>
    <t>Certificado de Disponibilidad Presupuestal N° 19415                14- julio 2015</t>
  </si>
  <si>
    <t>74515 DEL 23-Julio- 2015</t>
  </si>
  <si>
    <t>115/2015</t>
  </si>
  <si>
    <t>ALEXANDER HERNANDEZ ZORRO</t>
  </si>
  <si>
    <t>74615 DEL 23-Julio- 2015</t>
  </si>
  <si>
    <t>Prestar los servicios profesionales en la Dirección de Empleo Público para apoyar la estructuración de un documento CONPES sobre Empleo Público en concordancia con los líneamientos de política y normativos en la materia, en el marco del proyecto de inversión “MEJORAMIENTO, FORTALECIMIENTO DE LA CAPACIDAD INSTITUCIONAL PARA EL DESARROLLO DE LAS POLITICAS PUBLICAS. NACIONAL”.</t>
  </si>
  <si>
    <t xml:space="preserve">5 meses </t>
  </si>
  <si>
    <t>118/2015</t>
  </si>
  <si>
    <t xml:space="preserve">CARLOS EMILIO GONZALEZ GARCIA </t>
  </si>
  <si>
    <t xml:space="preserve">Prestar los Servicios Profesionales en la Dirección de Empleo Público, para apoyar la estructuración de un documento CONPES sobre empleo público, en concordancia con los lineamientos de política y normativos en la materia, en el marco del Proyecto de Inversión “MEJORAMIENTO, FORTALECIMIENTO DE LA CAPACIDAD INSTITUCIONAL PARA EL DESARROLLO DE LAS POLÍTICAS PÚBLICAS NACIONAL”. </t>
  </si>
  <si>
    <t>Cinco (5) mensualidades vencidas, cada una por valor de DIEZ MILLONES DE PESOS ($10’000.000.oo) M/CTE</t>
  </si>
  <si>
    <t>Certificado de Disponibilidad Presupuestal N° 19715                17- julio 2015</t>
  </si>
  <si>
    <t>81815 DEL 27-Julio- 2015</t>
  </si>
  <si>
    <t>Grupo de Gestión Financiera</t>
  </si>
  <si>
    <t xml:space="preserve">Prestar sevicios profesionales en la Secretaría General para apoyar el seguimiento financiero del proyecto de inversión y la evaluación y acompañamiento financiero en la etapa precontractual. </t>
  </si>
  <si>
    <t>Luz Stella Mesa Herrán Tel 3344080 ext 117</t>
  </si>
  <si>
    <t>131/2015</t>
  </si>
  <si>
    <t>ANNGIE CATALINA CORTES GALINDO</t>
  </si>
  <si>
    <t xml:space="preserve">Prestar los servicios profesionales en el Grupo de Gestión Financiera, para apoyar el seguimiento financiero y contable del Proyecto de Inversión denominado “MEJORAMIENTO, FORTALECIMIENTO PARA EL DESARROLLO DE LAS POLITICAS PUBLICAS. NACIONAL”. </t>
  </si>
  <si>
    <t>Cuatro (4) mensualidades vencidas, cada una por valor de CUATRO MILLONES QUINIENTOS MIL PESOS ($4’500.000) M/CTE</t>
  </si>
  <si>
    <t>Certificado de Disponibilidad Presupuestal N° 21415                13- Agosto  2015</t>
  </si>
  <si>
    <t>88015 DEL 18-Agosto- 2015</t>
  </si>
  <si>
    <t>FARID MILENA RAMIREZ BARRERA</t>
  </si>
  <si>
    <t>GRUPO DE GESTION FINANCIERA</t>
  </si>
  <si>
    <t>Grupo de Servicio al Ciudadano</t>
  </si>
  <si>
    <t>Prestar servicios profesionales en la Secretaría General para  apoyar el desarrollo de todo lo relacionado con la nueva estrategia de servicio al ciudadano</t>
  </si>
  <si>
    <t>Luis Fernando Núñez Tel 3344080 ext 105</t>
  </si>
  <si>
    <t>090/2015</t>
  </si>
  <si>
    <t>SEBASTIAN RODRIGUEZ REYES</t>
  </si>
  <si>
    <t xml:space="preserve">Prestar los Servicios Profesionales en el Grupo de Servicio al Ciudadano apoyando en la articulación de las actividades y compromisos, encaminados a fomentar una cultura del servicio al interior de la Función Pública, en el marco del Proyecto de Inversión denominado: “MEJORAMIENTO, FORTALECIMIENTO DE LA CAPACIDAD INSTITUCIONAL PARA EL DESARROLLO DE LAS POLITICAS PUBLICAS. NACIONAL”. </t>
  </si>
  <si>
    <t>Seis (6) pagos así: cinco (5) mensualidades vencidas, cada una por valor de TRES MILLONES DE PESOS ($3’000.000)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en el producto (d) y el informe mensual de actividades; para el quinto (5) pago, el informe mensual de actividades; y un sexto (6) y último pago por valor de UN MILLON QUINIENTOS MIL PESOS ($1´500.000) a la entrega de los documentos finales, establecidos en los cinco (5) productos anotados.</t>
  </si>
  <si>
    <t>Certificado de Disponibilidad Presupuestal N° 17715                25- junio 2015</t>
  </si>
  <si>
    <t>68715 DEL 01-Julio- 2015</t>
  </si>
  <si>
    <t>Cinco (5) meses y quince (15) días, contado a partir del perfeccionamiento del mismo, previo registro presupuestal y aprobación de pólizas.</t>
  </si>
  <si>
    <t>LUIS FERNANDO NUÑEZ</t>
  </si>
  <si>
    <t>GRUPO ATENCION AL CIUDADANO</t>
  </si>
  <si>
    <t xml:space="preserve">Prestar servcios profesionales en la Secretaría General para  apoyar la caracterización de los ciudadanos que utilizan los tramites y servicios del Departamento de acuerdo con la normatividad vigente e implementar acuerdos de Servicuio en la Función Pública. </t>
  </si>
  <si>
    <t>091/2015</t>
  </si>
  <si>
    <t>ADRIANA PAOLA LUENGAS SAENZ</t>
  </si>
  <si>
    <t>Prestar los Servicios Profesionales en el Grupo de Servicio al Ciudadano para apoyar en la caracterización de las poblaciones objetivo que utilizan los trámites y servicios en el Departamento Administrativo de la Función Pública de acuerdo con la normatividad vigente y realizar la respectiva actualización del portafolio de servicios de la Función Pública en el marco del Proyecto de Inversión denominado: “MEJORAMIENTO, FORTALECIMIENTO DE LA CAPACIDAD INSTITUCIONAL PARA EL DESARROLLO DE LAS POLITICAS PUBLICAS. NACIONAL”.</t>
  </si>
  <si>
    <t>seis (6) pagos así: Cinco (5) mensualidades vencidas, cada una por valor de CUATRO MILLONES DE PESOS ($4’000.000)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de los productos (b y c) y el informe mensual de actividades; para el quinto (5) pago, el Avance del producto (d) y el informe mensual de actividades; y un (1) sexto (6) y último pago por valor de DOS MILLONES DE PESOS ($2´000.000) M/CTE</t>
  </si>
  <si>
    <t>Certificado de Disponibilidad Presupuestal N° 17815                25- junio 2015</t>
  </si>
  <si>
    <t>68815 DEL 01-Julio- 2015</t>
  </si>
  <si>
    <t xml:space="preserve">Cinco (5) meses y quince (15) días, contados a partir del perfeccionamiento del mismo, previo registro presupuestal y aprobación de pólizas. </t>
  </si>
  <si>
    <t>Prestar servcios profesionales en la Secretaría General para  apoyar la elaboración de la metodologia y estudios complementarios para la implementación de acciones de articulacion sectorial e institucional como estrategia que lidera el Departamento para el mejoramiento y fortalecimiento de los servicios de atencion al ciudadano en el sector Función Pública con enfasis en el Departamento.</t>
  </si>
  <si>
    <t>126/2015</t>
  </si>
  <si>
    <t xml:space="preserve">MARIA ANGELICA RIOS COBAS </t>
  </si>
  <si>
    <t>Prestar los Servicios Profesionales en el Grupo de Servicio al Ciudadano, apoyando en la elaboración de un modelo de servicio al ciudadano sectorial, con visión Nacional y en la estrategia de implementación, articulación y posicionamiento del sector en temas de servicio, en el marco del Proyecto de Inversión denominado: “MEJORAMIENTO, FORTALECIMIENTO DE LA CAPACIDAD INSTITUCIONAL PARA EL DESARROLLO DE LAS POLITICAS PUBLICAS. NACIONAL”.</t>
  </si>
  <si>
    <t xml:space="preserve">Cuatro (4) mensualidades vencidas, cada una por valor de NUEVE MILLONES DE PESOS ($9’000.000) M/CTE </t>
  </si>
  <si>
    <t>Certificado de Disponibilidad Presupuestal N° 21315                13- agosto 2015</t>
  </si>
  <si>
    <t>85515 DEL 13-Agosto- 2015</t>
  </si>
  <si>
    <t xml:space="preserve">Cuatro (4) meses, contados a partir del perfeccionamiento del mismo, previo registro presupuestal y aprobación de pólizas. </t>
  </si>
  <si>
    <t xml:space="preserve">Prestar servcios profesionales en la Dirección General para apoyar en el análisis, formulación y diseño de una propuesta orientada al rediseño organizacional de la Función Pública, en relación con la creación del área de Enlace Estado Ciudadano, que comprenda todas las competencias legales y técnicas que ejerce actualmente la entidad en dicha materia.   </t>
  </si>
  <si>
    <t>085/2015</t>
  </si>
  <si>
    <t>JULIAN ANDRES FLOREZ SALDARRIAGA</t>
  </si>
  <si>
    <t xml:space="preserve">Prestar los Servicios Profesionales en la Dirección General para apoyar en la elaboración de una propuesta orientada al rediseño organizacional de la Función Pública para la creación del área de Enlace Estado - Ciudadano, en el marco del Proyecto de Inversión denominado “MEJORAMIENTO, FORTALECIMIENTO DE LA CAPACIDAD INSTITUCIONAL PARA EL DESARROLLO DE LAS POLÍTICAS PÚBLICAS. NACIONAL”. </t>
  </si>
  <si>
    <t>Seis (6) mensualidades, cada una por valor de CUATRO MILLONES QUINIENTOS MIL PESOS ($4.500.000.oo) M/CTE.</t>
  </si>
  <si>
    <t>Certificado de Disponibilidad Presupuestal N° 17115                23- junio 2015</t>
  </si>
  <si>
    <t>67415 DEL 26-Junio- 2015</t>
  </si>
  <si>
    <t>DIRECCION GENERAL</t>
  </si>
  <si>
    <t xml:space="preserve">Prestar servcios profesionales en la Dirección General para apoyar en la producción de informes, estadísticas, reportes y documentos técnicos que garanticen el adecuado seguimiento, monitoreo y control de los proyectos estratégicos de la entidad y que requieren de un control permanente por parte de la Dirección General.   </t>
  </si>
  <si>
    <t>080/2015</t>
  </si>
  <si>
    <t>GARY FERNANDO GARCIA</t>
  </si>
  <si>
    <t xml:space="preserve">Prestar los Servicios Profesionales en la Dirección General para apoyar en la elaboración de informes, estadísticas, reportes y documentos técnicos que garanticen el adecuado seguimiento, monitoreo y control de los proyectos estratégicos de la entidad y que requieren de un control permanente por parte de la Dirección General, en el marco del proyecto de inversión MEJORAMIENTO, FORTALECIMIENTO DE LA CAPACIDAD INSTITUCIONAL PARA EL DESARROLLO DE LAS POLÍTICAS PÚBLICAS. </t>
  </si>
  <si>
    <t>Seis (6) mensualidades vencidas cada una de DOS MILLONES SETECIENTOS MIL PESOS ($2’700.000.oo) M/CTE.</t>
  </si>
  <si>
    <t>Certificado de Disponibilidad Presupuestal N° 17415             23- junio 2015</t>
  </si>
  <si>
    <t>66115 DEL 25-Junio- 2015</t>
  </si>
  <si>
    <t>5 Meses</t>
  </si>
  <si>
    <t>073/2015</t>
  </si>
  <si>
    <t>PEDRO ANTONIO GARCIA MEDINA</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</si>
  <si>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de apoyo y Portales, con los que cuenta la entidad. </t>
  </si>
  <si>
    <t xml:space="preserve">Seis (6) mensualidades vencidas, cada una por valor de SEIS MILLONES DE PESOS ($6’000.000,00) M/CTE </t>
  </si>
  <si>
    <t>Certificado de Disponibilidad Presupuestal N° 5115 - 28- enero 2015</t>
  </si>
  <si>
    <t>58515 DEL 23-Junio- 2015</t>
  </si>
  <si>
    <t>FRANCISCO JOSE URBINA SUAREZ</t>
  </si>
  <si>
    <t>81112201 81112202</t>
  </si>
  <si>
    <t>Contratar el soporte para el Licenciamiento VMWare para la entidad</t>
  </si>
  <si>
    <t>099/2015</t>
  </si>
  <si>
    <t>TEAM MANAGEMENT INFRAESTRUCTURA</t>
  </si>
  <si>
    <t>Prestación de los servicios de actualización y soporte técnico, para los productos VMWARE ya licenciados por la Función Pública, de acuerdo con las condiciones establecidas en la Ficha Técnica.</t>
  </si>
  <si>
    <t xml:space="preserve">CONTRATO DE PRESTACIÓN DE SERVICIOS  </t>
  </si>
  <si>
    <t>Un (1) único pago, previa entrega de la carta que indique los derechos para acceder al servicio suscripción de soporte Vmware, a nombre de la Función Pública y las claves para acceso a las cuentas, a la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</si>
  <si>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17515                25- junio 2015</t>
  </si>
  <si>
    <t>Presupuesto Funcionamiento de la presente vigencia fiscal Unidad 0501-01, Gestión General, Cuenta 2, Gastos Generales, Subcuenta 0, Objeto 4, Ordinal 5, Subordinal 5, Recurso 10, Mantenimiento Equipo Comunicación y Computación.</t>
  </si>
  <si>
    <t>71515 DEL 10-Julio- 2015</t>
  </si>
  <si>
    <t>Un (1) año para la suscripción al soporte, contado a partir del Acta de Inicio y hasta el diecinueve (19) de Septiembre de 2016, previo perfeccionamiento del mismo, aprobación de pólizas y Registro Presupuestal.</t>
  </si>
  <si>
    <t>EDWIN VARGAS ANTOLINEZ</t>
  </si>
  <si>
    <t>Contratar la Prestación de Servicios  de Apoyo para la realización de actividades de oficina y secretariales de la Oficina Asesora de Planeación.</t>
  </si>
  <si>
    <t>121/2015</t>
  </si>
  <si>
    <t xml:space="preserve">JEFFERSON HERNANDO CENDALES CRUZ </t>
  </si>
  <si>
    <t xml:space="preserve">Prestar los servicios de apoyo a la gestión en la Oficina Asesora de Planeación, para el desarrollo de las actividades administrativas relacionadas con los procesos, proyectos y programas a cargo de la misma. </t>
  </si>
  <si>
    <t>Cuatro (4) mensualidades vencidas cada una de DOS MILLONES DOSCIENTOS MIL PESOS ($2’200.000.oo) M/CTE, y un último pago por valor de UN MILLON CIEN MIL PESOS MIL PESOS ($1’100.000) M/CTE.</t>
  </si>
  <si>
    <t>Certificado de Disponibilidad Presupuestal N° 20615                05- agosto 2015</t>
  </si>
  <si>
    <t xml:space="preserve">Presupuesto de Funcionamiento, Unidad 0501-01, Gestión General, Cuenta 1 Gastos de Personal, Subcuenta 0, Objeto 2, Ordinal 12, Recurso 10, Honorarios. </t>
  </si>
  <si>
    <t>83315 DEL 05-Agosto- 2015</t>
  </si>
  <si>
    <t xml:space="preserve">El plazo de ejecución del Contrato será hasta el dieciocho (18) de diciembre de 2015, contados a partir del perfeccionamiento del mismo, previo registro presupuestal y aprobación de póliza. </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</si>
  <si>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t>
  </si>
  <si>
    <t>133/2015</t>
  </si>
  <si>
    <t xml:space="preserve">CAMILA ANDREA ROJAS RUIZ </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</si>
  <si>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 “MEJORAMIENTO, FORTALECIMIENTO DE LA CAPACIDAD INSTITUCIONAL PARA EL DESARROLLO DE LAS POLITICAS PUBLICAS. NACIONAL.”</t>
  </si>
  <si>
    <t xml:space="preserve">Cuatro (4) mensualidades vencidas, cada una por valor de TRES MILLONES DE PESOS ($3’000.000.oo) M/CTE </t>
  </si>
  <si>
    <t>Certificado de Disponibilidad Presupuestal N° 21515                14- Agosto  2015</t>
  </si>
  <si>
    <t>88915 DEL 20-Agosto- 2015</t>
  </si>
  <si>
    <t>PABLO CAICEDO MONTAÑA</t>
  </si>
  <si>
    <t xml:space="preserve">Apoyar a la Dirección General en la elaboración de piezas gráficas </t>
  </si>
  <si>
    <t>128/2015</t>
  </si>
  <si>
    <t>CLAUDIA MARCELA GONZALEZ AREVALO</t>
  </si>
  <si>
    <t xml:space="preserve">Prestar los Servicios Profesionales en la Dirección General para el diseño y/o edición del material gráfico, de los documentos y piezas visuales generadas por la Función Pública, según se requiera en el desarrollo de todos los procesos de la Entidad. </t>
  </si>
  <si>
    <t>Cuatro (4) mensualidades vencidas, cada una por valor de CUATRO MILLONES TRESCIENTOS MIL PESOS ($4’300.000.oo) M/CTE</t>
  </si>
  <si>
    <t>Certificado de Disponibilidad Presupuestal N° 21115                11- agosto 2015</t>
  </si>
  <si>
    <t>Presupuesto de Funcionamiento de la presente vigencia fiscal, Unidad 0501-01, Gestión General, Cuenta 1 Gastos de Personal, Subcuenta 0, Objeto 2, Ordinal 12, Recurso 10</t>
  </si>
  <si>
    <t>86715 DEL 14-Agosto- 2015</t>
  </si>
  <si>
    <t>JUAN PABLO CAICEDO MONTAÑA</t>
  </si>
  <si>
    <t>DIRECCION</t>
  </si>
  <si>
    <t>Contratar la Prestación de Servicios  de Apoyo para la realización de actividades de mantenimiento general requeridas por el Grupo de Servicios Administrativos para el edificio sede  de la entidad.</t>
  </si>
  <si>
    <t>134/2015</t>
  </si>
  <si>
    <t xml:space="preserve">JAVIER MAURICIO ROBAYO </t>
  </si>
  <si>
    <t>Prestar los servicios de apoyo a la gestión en el Grupo de Servicios Administrativos de la Función Pública, para realizar labores de mantenimiento y demás arreglos locativos que se requiera para la conservación del edificio sede y de los bienes muebles del Departamento Administrativo de la Función Pública.</t>
  </si>
  <si>
    <t>Cuatro (4) mensualidades vencidas, cada una por valor de UN MILLÓN OCHOCIENTOS MIL PESOS ($1’800.000) M/CTE</t>
  </si>
  <si>
    <t>Certificado de Disponibilidad Presupuestal N° 21715                19- Agosto  2015</t>
  </si>
  <si>
    <t>89015 DEL 20-Agosto- 2015</t>
  </si>
  <si>
    <t>Adquisición de dos (2) backing  y ocho (8) pendones, de acuerdo con las condiciones establecidas en la Ficha Técnica.</t>
  </si>
  <si>
    <t>Gabriela Rosalia Osorio Tel 3344080 Ext. 153</t>
  </si>
  <si>
    <t>070/2015</t>
  </si>
  <si>
    <t>TALHER LTDA</t>
  </si>
  <si>
    <t xml:space="preserve">Adquisición de dos (2) backing y ocho (8) pendones, de acuerdo con las condiciones establecidas en la Ficha Técnica..
</t>
  </si>
  <si>
    <t>Un (1) sólo pago, previa entrega de los elementos en el área de almacén de  Función Pública, presentación de la respectiva factura y del certificado de recibido a satisfacción por parte del Supervisor del Contrato.</t>
  </si>
  <si>
    <t>Certificado de Disponibilidad Presupuestal N° 15315              05- Junio 2015</t>
  </si>
  <si>
    <t>57215 DEL 22-Junio- 2015</t>
  </si>
  <si>
    <t>Será de un (1) mes, contado a partir del perfeccionamiento del mismo, previo registro presupuestal.</t>
  </si>
  <si>
    <t>GABRIELA OSORIO VALDERRAMA</t>
  </si>
  <si>
    <t>GRUPO DE COMUNICACIONES</t>
  </si>
  <si>
    <t>Cintas de backup</t>
  </si>
  <si>
    <t>106/2015</t>
  </si>
  <si>
    <t>COMPAÑÍA COMERCIAL CURACAO DE COLOMBIA S.A.</t>
  </si>
  <si>
    <t>Adquirir cintas para almacenamiento de Backup y etiquetas, de acuerdo con las condiciones técnicas establecidas en el presente documento.</t>
  </si>
  <si>
    <t>Un (1) único pago, previa entrega de  las cintas y las etiquetas en el almacén de la Función Pública,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</si>
  <si>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18215                03- julio 2015</t>
  </si>
  <si>
    <t>73115 DEL 15-Julio- 2015</t>
  </si>
  <si>
    <t>Un (1) mes, contado a partir del perfeccionamiento del mismo, registro presupuestal y aprobación de la póliza.</t>
  </si>
  <si>
    <t>43222600 43223300 43223100</t>
  </si>
  <si>
    <t>Adquirir equipos Switch y Puntos de Acceso (Access Point) para la Función Pública.</t>
  </si>
  <si>
    <t>138/2015</t>
  </si>
  <si>
    <t>COMPUREDES S.A.</t>
  </si>
  <si>
    <t>Adquirir equipos Switch y Puntos de Acceso (Access Point) para la Función Pública, conforme las especificaciones mínimas que se describen en el Anexo de Especificaciones Técnicas del presente documento.</t>
  </si>
  <si>
    <t>Un (1) único pago, una vez perfeccionado el mismo, expedido el registro presupuestal, efectuada la aprobación de pólizas y a la entrega, instalación y puesta en correcto funcionamiento de los equipos, acorde con lo indicado en las especificaciones técnicas del Pliego de Condiciones.</t>
  </si>
  <si>
    <t>Certificado de Disponibilidad Presupuestal N° 18915                08- julio  2015</t>
  </si>
  <si>
    <t>99015 DEL 28-Agosto- 2015</t>
  </si>
  <si>
    <t>Sesenta (60) días calendario, contados a partir del perfeccionamiento del mismo, previo registro presupuestal y aprobación de la póliza.</t>
  </si>
  <si>
    <t>LEONARDO FABIO CALDERON</t>
  </si>
  <si>
    <t>Prestar el servicio de monitoreo diario y entrega de reportes de información de noticias de prensa, radio, televisión, revistas e Internet a nivel nacional que traten sobre el Departamento Administrativo de la Función Pública y la actividad realizada en el sector Función Pública.</t>
  </si>
  <si>
    <t>AGOSTO</t>
  </si>
  <si>
    <t>135/2015</t>
  </si>
  <si>
    <t>SIGLO DATA S.A.S</t>
  </si>
  <si>
    <t xml:space="preserve">Contratar la prestación del servicio de monitoreo diario y entrega de reportes de información de noticias de prensa, radio, televisión e internet a nivel nacional, que traten sobre el DEPARTAMENTO ADMINISTRATIVO DE LA FUNCIÓN PÚBLICA.  </t>
  </si>
  <si>
    <t>Cinco (5) mensualidades vencidas, cada una por valor de DOS MILLONES SEISCIENTOS NOVENTA Y CUATRO MIL NOVECIENTOS DOCE PESOS ($2'694.912) M/CTE</t>
  </si>
  <si>
    <t>Certificado de Disponibilidad Presupuestal N° 21015                11- Agosto  2015</t>
  </si>
  <si>
    <t>90415 DEL 21-Agosto- 2015</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</si>
  <si>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</si>
  <si>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129/2015</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</si>
  <si>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</si>
  <si>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 xml:space="preserve">LA FUNCIÓN PÚBLICA 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 sin que el monto total de los servicios puedan exceder la cuantía total del Contrato. </t>
  </si>
  <si>
    <t>Certificado de Disponibilidad Presupuestal N° 20815                06- agosto 2015</t>
  </si>
  <si>
    <t>86815 DEL 14-Agosto- 2015</t>
  </si>
  <si>
    <t>El plazo de ejecución del contrato se contará a partir de la fecha de perfeccionamiento y legalización del mismo y hasta el quince (15) de Diciembre de 2015, previo registro presupuestal y aprobación de pólizas</t>
  </si>
  <si>
    <t>$ 10´570.152                         $ 59´738.732</t>
  </si>
  <si>
    <t>Prestar los Servicios Profesionales en la Dirección General para hacerle un seguimiento y acompañamiento especializado a los lineamientos y los compromisos internos de la Dirección General, con actores internos y externos del Departamento en el marco del Proyecto de Inversión denominado MEJORAMIENTO, FORTALECIMIENTO PARA EL DESARROLLO DE LAS POLITICAS PUBLICAS. NACIONAL.</t>
  </si>
  <si>
    <t>4 meses 20 días</t>
  </si>
  <si>
    <t>127/2015</t>
  </si>
  <si>
    <t>CATALINA FONSECA VELANDIA</t>
  </si>
  <si>
    <t>Prestar los Servicios Profesionales en la Dirección General para hacerle un seguimiento y acompañamiento
especializado a los lineamientos y compromisos internos de la Dirección General, con actores internos y externos del Departamento Administrativo de la Función Pública en el marco del Proyecto de Inversión denominado MEJORAMIENTO, FORTALECIMIENTO
PARA EL DESARROLLO DE LAS POLlTICAS PUBLICAS. NACIONAL.</t>
  </si>
  <si>
    <t xml:space="preserve">Cuatro (4) mensualidades vencidas, cada una por valor de DOS
MILLONES QUINIENTOS MIL PESOS ($2’500.000) M/CTE </t>
  </si>
  <si>
    <t>Certificado de Disponibilidad Presupuestal N° 21215                12- agosto 2015</t>
  </si>
  <si>
    <t>Presupuesto de
Inversión de la presente vigencia fiscal, Unidad 050101 Gestión General, Programa
123, Subprograma 1000, Proyecto 4 Mejoramiento, Fortalecimiento de la capacidad
institucional para el Desarrollo de Políticas Públicas. Nacional, Recurso 11</t>
  </si>
  <si>
    <t>86215 DEL 14-Agosto- 2015</t>
  </si>
  <si>
    <t xml:space="preserve">Prestar los Servicios Profesionales en la Dirección General para apoyar el diseño y puesta en marcha de estrategia de gestión internacional al interior de la entidad, así como el seguimiento a las acciones derivadas de su implementación para el fortalecimiento de las políticas públicas, y la implementación de las recomendaciones de las líneas estratégicas en el marco del Proyecto de inversión </t>
  </si>
  <si>
    <t>4 meses 24 días</t>
  </si>
  <si>
    <t>136/2015</t>
  </si>
  <si>
    <t xml:space="preserve">Prestar los Servicios Profesionales para apoyar el desarrollo, seguimiento y articulación de los componentes establecidos por la entidad en la Estrategia de Gestión Internacional, la cual vincula la apuesta estratégica de Función Pública, así como los lineamientos de la política internacional y de cooperación del Gobierno colombiano, en el marco del Proyecto de Inversión denominado “MEJORAMIENTO, FORTALECIMIENTO DE LA CAPACIDAD INSTITUCIONAL PARA EL DESARROLLO DE LAS POLÍTICAS PÚBLICAS. NACIONAL”. </t>
  </si>
  <si>
    <t>Cuatro (4) mensualidades vencidas, cada una por valor de SEIS MILLONES QUINIENTOS MIL PESOS ($6’500.000.oo), M/CTE</t>
  </si>
  <si>
    <t>Certificado de Disponibilidad Presupuestal N° 21815                25- Agosto  2015</t>
  </si>
  <si>
    <t>Presupuesto de Inversión, Unidad 050101 Gestión General, Programa 123, Subprograma 1000, Proyecto 4 Mejoramiento, Fortalecimiento de la capacidad institucional para el Desarrollo de Políticas Públicas. Nacional, Recurso 11.</t>
  </si>
  <si>
    <t>98215 DEL 26-Agosto- 2015</t>
  </si>
  <si>
    <t>Apoyar a la Secretaría General de la Entidad, en la ejecución y seguimiento del proyecto MEJORAMIENTO, FORTALECIMIENTO DE LA CAPACIDAD INSTITUCIONAL PARA EL DESARROLLO DE LAS POLÍTICAS PÚBLICAS. NACIONAL.</t>
  </si>
  <si>
    <t xml:space="preserve">AGOSTO </t>
  </si>
  <si>
    <t>072/2015</t>
  </si>
  <si>
    <t xml:space="preserve">Prestar los servicios de apoyo a la gestión, para el desarrollo de las actividades administrativas  a cargo de la Secretaría General frente al plan de viajes 2015, en el marco del Proyecto de Inversión MEJORAMIENTO, FORTALECIMIENTO DE LA CAPACIDAD INSTITUCIONAL PARA EL DESARROLLO DE LAS POLÍTICAS PÚBLICAS. NACIONAL. </t>
  </si>
  <si>
    <t>Seis (6) mensualidades vencidas, cada una por valor de DOS MILLONES DOSCIENTOS VEINTE MIL PESOS ($2.200.000.oo) M/CTE</t>
  </si>
  <si>
    <t>Certificado de Disponibilidad Presupuestal N° 16915              18- Junio 2015</t>
  </si>
  <si>
    <t>57615 DEL 23-Junio- 2015</t>
  </si>
  <si>
    <t>NOHORA CONSTANZA SIABATO LOZANO</t>
  </si>
  <si>
    <t>Prestar los servicios profesionales en el Grupo de Apoyo a la Gestión Meritocratica para apoyar los procesos de selección meritocracia que regularmente adelanta la Función Pública</t>
  </si>
  <si>
    <t>SEPTIEMBRE</t>
  </si>
  <si>
    <t>147/2015</t>
  </si>
  <si>
    <t>ADRIANA MARCELA BELTRAN GARZÓN</t>
  </si>
  <si>
    <t>Contratar la Prestación de Servicios Profesionales para apoyar los Procesos de Selección Meritocráticos que regularmente adelanta la Función Pública.</t>
  </si>
  <si>
    <t>Tres (3) mensualidades vencidas, cada una por valor de DOS MILLONES SETECIENTOS MIL PESOS ($2’700.000,00) M/CTE</t>
  </si>
  <si>
    <t>Certificado de Disponibilidad Presupuestal N°23315                23- septiembre  2015</t>
  </si>
  <si>
    <t>Presupuesto de Funcionamiento de la vigencia fiscal 2015, Unidad 0501-01, Gestión General, Cuenta 1 Gastos de Personal, Subcuenta 0, Objeto 2, Ordinal 12, Recurso 10.</t>
  </si>
  <si>
    <t>123515 DEL 24-Septiembre- 2015</t>
  </si>
  <si>
    <t>Tres (3) meses, contados a partir del perfeccionamiento del mismo, previo registro presupuestal y aprobación de pólizas.</t>
  </si>
  <si>
    <t>Soporte Infraestructura de Almacenamiento SAN</t>
  </si>
  <si>
    <t>168/2015</t>
  </si>
  <si>
    <t>PROCIBERNETICA</t>
  </si>
  <si>
    <t xml:space="preserve">Adquirir la suscripción al servicio de soporte y mantenimiento para el equipo SAN AMS 2100 de propiedad de la Función Pública, conforme las especificaciones mínimas que se describen en el Anexo de Especificaciones Técnicas del Pliego de Condiciones. </t>
  </si>
  <si>
    <t xml:space="preserve">Un (1) único pago, una vez se realice la entrega de la certificación de suscripción al servicio de soporte y mantenimiento, acorde con lo indicado en las especificaciones técnicas del proceso y se haga su ingreso al almacén de la entidad. </t>
  </si>
  <si>
    <t>Certificado de Disponibilidad Presupuestal N°22015                28- agosto de  2015</t>
  </si>
  <si>
    <t>129715 DEL 14-Octubre- 2015</t>
  </si>
  <si>
    <t xml:space="preserve">Dos (2) años, contados a partir del perfeccionamiento del Contrato, previo registro presupuestal y aprobación de pólizas. </t>
  </si>
  <si>
    <t>ANA YISED CASTRO ORTIZ</t>
  </si>
  <si>
    <t>Prestar los Servicios Profesionales para apoyar a LA FUNCIÓN PÚBLICA en el levantamiento de la información requerida para dar inicio a la implantación de la metodología de Arquitectura Empresarial.</t>
  </si>
  <si>
    <t>3 Meses y 15 Días</t>
  </si>
  <si>
    <t>140/2015</t>
  </si>
  <si>
    <t xml:space="preserve">GUSTAVO ADOLFO PINZON CUELLAR </t>
  </si>
  <si>
    <t xml:space="preserve">Prestar los Servicios Profesionales para apoyar a LA FUNCIÓN PÚBLICA en el levantamiento de la información requerida para dar inicio a la implantación de la metodología de Arquitectura Empresarial. </t>
  </si>
  <si>
    <t>Cuatro (4) pagos así: Tres (3) mensualidades vencidas, cada una por valor de DIEZ MILLONES DE PESOS ($10’000.000,00) M/CTE, incluido IVA y demás gastos asociados, y un cuarto (4) y último pago por valor de CINCO MILLONES DE PESOS ($5’000.000,00) M/CTE.</t>
  </si>
  <si>
    <t>Certificado de Disponibilidad Presupuestal N°22315                07- septiembre  2015</t>
  </si>
  <si>
    <t>112215 DEL 15-Septiembre- 2015</t>
  </si>
  <si>
    <t xml:space="preserve">Prestar los Servicios Profesionales para apoyar a LA FUNCIÓN PÚBLICA en la elaboración del modelo de Gobierno de TI y de Gestión de Servicios Tecnológicos, que serán integrados al Plan Estratégico de Tecnologías de la Información y las Telecomunicaciones. </t>
  </si>
  <si>
    <t>141/2015</t>
  </si>
  <si>
    <t>MARÍA ANGÉLICA PÉREZ MACHADO</t>
  </si>
  <si>
    <t>Cuatro (4) pagos así: Tres (3) mensualidades vencidas, cada una por valor de SIETE MILLONES SETECIENTOS MIL PESOS ($7’700.000,00) M/CTE, incluido IVA y demás gastos asociados, y un cuarto (4) y último pago por valor de TRES MILLONES OCHOCIENTOS CINCUENTA MIL PESOS ($3’850.000,00) M/CTE.</t>
  </si>
  <si>
    <t>Certificado de Disponibilidad Presupuestal N°22615                08- septiembre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</si>
  <si>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</si>
  <si>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112315 DEL 15-Septiembre- 2015</t>
  </si>
  <si>
    <t xml:space="preserve">Prestar los Servicios Profesionales para apoyar a LA FUNCIÓN PÚBLICA en la elaboración del modelo de Gestión de la Información, que será integrado al Plan Estratégico de Tecnologías de la Información y las Telecomunicaciones. </t>
  </si>
  <si>
    <t>142/2015</t>
  </si>
  <si>
    <t xml:space="preserve">MARTHA LUCIA RAMOS RIOS </t>
  </si>
  <si>
    <t>Certificado de Disponibilidad Presupuestal N°22715                08- septiembre  2015</t>
  </si>
  <si>
    <t>23115 DEL 16-Septiembre- 2015</t>
  </si>
  <si>
    <t>Prestar los Servicios Profesionales para apoyar a la oficina de sistemas en los temas relacionados con el Sistema de Gestión de Seguridad de la Información de la Entidad, en el marco del proyecto denominado “Estrategia de Gobierno en Línea”.</t>
  </si>
  <si>
    <t>3 Meses</t>
  </si>
  <si>
    <t>165/2015</t>
  </si>
  <si>
    <t>DIANA LORENA HERRERA RODRIGUEZ</t>
  </si>
  <si>
    <t xml:space="preserve">Prestar los Servicios Profesionales para apoyar a la Oficina de Sistemas en las tareas de documentación, actualización y registro de los temas de seguridad de la información y seguridad informática en el Sistema de Gestión de Seguridad de la Información de la Entidad, así como en la aplicación de los controles definidos en el anexo de la ISO 27001:2013, en cumplimiento del proyecto denominado “Estrategia de Gobierno en Línea”. </t>
  </si>
  <si>
    <t>Tres (3) pagos así: Dos (2) mensualidades vencidas, cada una por valor de CUATRO MILLONES DE PESOS ($4’000.000,00) M/CTE, incluido IVA y demás gastos asociados, y un tercer (3) y último pago por valor de DOS MILLONES DE PESOS ($2’000.000,00) M/CTE</t>
  </si>
  <si>
    <t>Certificado de Disponibilidad Presupuestal N°25015                06- octubre de  2015</t>
  </si>
  <si>
    <t>128615 DEL 09-Octubre- 2015</t>
  </si>
  <si>
    <t xml:space="preserve">Dos (2) meses y quince (15) días calendario, contados a partir del perfeccionamiento del mismo, previo registro presupuestal y aprobación de póliza. </t>
  </si>
  <si>
    <t xml:space="preserve"> Adquisición de Infraestructura Portátiles.</t>
  </si>
  <si>
    <t>20 días</t>
  </si>
  <si>
    <t>Grandes Superficies - Colombia Compra Eficiente</t>
  </si>
  <si>
    <t>149/2015</t>
  </si>
  <si>
    <t>ALKOSTO</t>
  </si>
  <si>
    <t>Adquisición de computadores portátiles para la Función Pública, con un (1) año de garantía, según las especificaciones mínimas establecidas en la Ficha Técnica del presente documento.</t>
  </si>
  <si>
    <t>CONTRATO DE COMPRAVENTA</t>
  </si>
  <si>
    <t>Un (1) único pago, una vez efectuada la entrega de la totalidad de los equipos y a la presentación de la respectiva factura por parte del Contratista y expedición del certificado de recibido a satisfacción por parte del Supervisor del Contrato, sin que el monto total de los bienes pueda exceder la cuantía total del Contrato.</t>
  </si>
  <si>
    <t>Certificado de Disponibilidad Presupuestal N°23115                16- septiembre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</si>
  <si>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</si>
  <si>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123915 DEL 25-Septiembre- 2015</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</si>
  <si>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</si>
  <si>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 Adquisición de Equipos de Escritorio.</t>
  </si>
  <si>
    <t>35 días</t>
  </si>
  <si>
    <t>186/2015</t>
  </si>
  <si>
    <t xml:space="preserve">COMPUMAX COMPUTER S.A.S. </t>
  </si>
  <si>
    <t>Adquirir computadores de escritorio para la FUNCIÓN PÚBLICA.</t>
  </si>
  <si>
    <t>Un (1) único pago, una vez entregados los Computadores de Escritorio, con el sistema operativo instalado y activo el Downgrade en la versión de Windows siete (7), así como con las demás características solicitadas, en el Área de Almacén del Departamento Administrativo de la Función Pública, ubicada en la Carrera 6 N° 12- 62, Piso 3, Edificio sede de la entidad</t>
  </si>
  <si>
    <t>Certificado de Disponibilidad Presupuestal N°23215                18- septiembre de  2015</t>
  </si>
  <si>
    <t>141715 DEL 04-Noviembre- 2015</t>
  </si>
  <si>
    <t>Será de Treinta y Cinco (35) días calendario, contados a partir del perfeccionamiento del mismo, previo registro presupuestal y aprobación de pólizas</t>
  </si>
  <si>
    <t>EDWIND VARGAS</t>
  </si>
  <si>
    <t>Licenciamiento Office  - Microsoft</t>
  </si>
  <si>
    <t>2 años y 45 días</t>
  </si>
  <si>
    <t>188/2015</t>
  </si>
  <si>
    <t>UT SOFT -IG</t>
  </si>
  <si>
    <t>Adquisición de Licenciamiento Microsoft, de acuerdo a los lineamientos establecidos en el Acuerdo Marco de Precios suscrito por la Agencia Nacional de Contratación Pública - Colombia Compra Eficiente, para los productos y servicios Microsoft y la Ficha Técnica definida por la Función Pública.</t>
  </si>
  <si>
    <t>SETENTA Y DOS MILLONES TRESCIENTOS SETENTA Y SEIS MIL OCHOCIENTOS CINCUENTA Y CUATRO PESOS ($72’376.854,00) M/CTE incluido IVA.</t>
  </si>
  <si>
    <t>Certificado de Disponibilidad Presupuestal N°23615                28- septiembre de  2015</t>
  </si>
  <si>
    <t>141615 DEL 04-Noviembre- 2015</t>
  </si>
  <si>
    <t>Será de dos (2) años, contados a partir de la entrega del licenciamiento.</t>
  </si>
  <si>
    <t>44101501
441017</t>
  </si>
  <si>
    <t>Contratar el suministro de respuesto para la unidad calefactora de la maquina fotocopiadora Canon IR 4051</t>
  </si>
  <si>
    <t>2 0 4 4 20 REPUESTOS</t>
  </si>
  <si>
    <t>159/2015</t>
  </si>
  <si>
    <t>H &amp; C SOLUCIONES INFORMÁTICAS DE COLOMBIA SAS</t>
  </si>
  <si>
    <t>Adquirir el repuesto de la Unidad Calefactora para la máquina fotocopiadora propiedad del DEPARTAMENTO ADMINISTRATIVO DE LA FUNCIÓN PÚBLICA, de acuerdo con las condiciones técnicas establecidas en el presente documento.</t>
  </si>
  <si>
    <t>Un (1) único pago una vez se haya efectuado la instalación del repuesto adquirido, previa presentación de la factura y la expedición del certificado de recibido a satisfacción por parte del Supervisor del Contrato, sin que el monto total de la compra pueda exceder la cuantía total del mismo.</t>
  </si>
  <si>
    <t>Certificado de Disponibilidad Presupuestal N°21915                26- agosto de  2015</t>
  </si>
  <si>
    <t>Presupuesto de Funcionamiento de la presente vigencia fiscal, Unidad 0501-01, Gestión General, Cuenta 2, Gastos Generales, Subcuenta 0, Objeto 4, Ordinal 4, Subordinal 20, Recursos 10. Repuestos.</t>
  </si>
  <si>
    <t>126915 DEL 02-Octubre- 2015</t>
  </si>
  <si>
    <t xml:space="preserve">Será de treinta (30) días calendario, contados a partir del perfeccionamiento del mismo, previo registro presupuestal y aprobación de la garantía única. </t>
  </si>
  <si>
    <t>39101605 39111801</t>
  </si>
  <si>
    <t>Adquisición de elementos de Ferreteria para la entidad.</t>
  </si>
  <si>
    <t>157/2015</t>
  </si>
  <si>
    <t>GRUPO EMPRESARIAL FUTURO GEF S.A.S.</t>
  </si>
  <si>
    <t>Adquisición de bienes y elementos de ferretería, según las especificaciones mínimas establecidas en la Invitación Publica</t>
  </si>
  <si>
    <t>Un (1) solo pago, una vez recibida la totalidad de los elementos de ferretería en el almacén, previa presentación de la factura, y la expedición del certificado de recibido a satisfacción por parte del Supervisor del Contrato, sin que el monto total pueda exceder la cuantía total del mismo.</t>
  </si>
  <si>
    <t>Certificado de Disponibilidad Presupuestal N°7015                24- febrero de  2015</t>
  </si>
  <si>
    <t>Presupuesto de Funcionamiento de la presente vigencia fiscal Unidad 0501-01, Gestión General, Cuenta 2 Materiales y suministros, Subcuenta 0, Objeto 4, Ordinal 4, Subordinal 20, Recurso 10, Repuestos.</t>
  </si>
  <si>
    <t>126615 DEL 02-Octubre- 2015</t>
  </si>
  <si>
    <t xml:space="preserve">Será de treinta (30) días calendario, contados a partir del perfeccionamiento del mismo, previo registro presupuestal y aprobación de las pólizas. </t>
  </si>
  <si>
    <t>Licencias TOAD</t>
  </si>
  <si>
    <t xml:space="preserve">1 año </t>
  </si>
  <si>
    <t>187/2015</t>
  </si>
  <si>
    <t>BUSINESSMIND COLOMBIA S.A.</t>
  </si>
  <si>
    <t xml:space="preserve">Suscripción al servicio de soporte para el licenciamiento del Software TOAD que posee LA FUNCIÓN PÚBLICA. </t>
  </si>
  <si>
    <t>Un (1) único pago, una vez se entregue el documento de suscripción al servicio de soporte por un (1) año a nombre de LA FUNCIÓN PÚBLICA</t>
  </si>
  <si>
    <t>141815 DEL 04-Noviembre- 2015</t>
  </si>
  <si>
    <t>Un (1) año, contado a partir del 16 de diciembre de 2015, fecha en la cual vence el Contrato actual de soporte del licenciamiento.</t>
  </si>
  <si>
    <t>ASTRID RUIZ ZAMUDIO</t>
  </si>
  <si>
    <t>Adquisición de Licencias para la generación de Backup</t>
  </si>
  <si>
    <t xml:space="preserve">1 año y 45 días </t>
  </si>
  <si>
    <t>190/2015</t>
  </si>
  <si>
    <t>CONTROLES EMPRESARIALES LTDA.</t>
  </si>
  <si>
    <t xml:space="preserve">Adquirir el Licenciamiento de una herramienta para la generación de Backup con el respectivo soporte. </t>
  </si>
  <si>
    <t>Un (1) único pago, una vez realizada la entrega de las Licencias en el Área de Almacén de la Función Pública</t>
  </si>
  <si>
    <t>143315 DEL 09-Noviembre- 2015</t>
  </si>
  <si>
    <t xml:space="preserve">06-nov-15                          12-nov-15                            17-nov-15 </t>
  </si>
  <si>
    <t>Será de treinta (30) días calendario contados a partir del perfeccionamiento del Contrato, previo registro presupuestal y aprobación de pólizas</t>
  </si>
  <si>
    <t>Contratar el servicio de renovación de los Certificados  de Servidor Seguro - SIIF.</t>
  </si>
  <si>
    <t>137/2015</t>
  </si>
  <si>
    <t>GESTION DE SEGURIDAD</t>
  </si>
  <si>
    <t>Adquisición de Certificados Digitales SIIF Nación, con sus correspondientes dispositivos criptográficos de almacenamiento del certificado digital, de acuerdo con las condiciones técnicas establecidas en el Anexo N° 2 Ficha Técnica.</t>
  </si>
  <si>
    <t>Un (1) único pago, previa entrega en el almacén de la entidad de los ocho (8) certificados digitales SIIF Nación, presentación de la factura y expedición del certificado de recibido a satisfacción por el Supervisor del Contrato.</t>
  </si>
  <si>
    <t>Certificado de Disponibilidad Presupuestal N° 21615                14- Agosto  2015</t>
  </si>
  <si>
    <t>Presupuesto Funcionamiento de la presente vigencia fiscal Unidad 0501-01, Gestión General, Cuenta 2 Gastos Generales, Subcuenta 0, Objeto de Gasto 4, Ordinal 6, Subordinal 5 , Servicios de Transmisión de Información, Recurso 10.</t>
  </si>
  <si>
    <t>98415 DEL 27-Agosto- 2015</t>
  </si>
  <si>
    <t xml:space="preserve">Doce (12) meses contados a partir del perfeccionamiento del mismo, previo registro presupuestal. </t>
  </si>
  <si>
    <t>LUZ STELLA MEZA HERRAN</t>
  </si>
  <si>
    <t>80141625 80111502</t>
  </si>
  <si>
    <t>Adquirir  los bonos  e incentivos para los funcionarios  de la Función Pública.</t>
  </si>
  <si>
    <t>2 0 4 21 8 SERVICIOS PARA ESTIMULOS</t>
  </si>
  <si>
    <t>125/2015</t>
  </si>
  <si>
    <t>CENCOSUD  COLOMBIA S.A.</t>
  </si>
  <si>
    <t>Adquisición de bonos de consumo y/o tarjetas regalos para premiar los mejores servidores de la Función Pública, en cumplimiento del Plan de Incentivos 2015.</t>
  </si>
  <si>
    <t>Un (1) solo pago, previa entrega de los bonos de consumo y/o tarjeta regalo respectivos, con la presentación de la respectiva factura y expedición del Certificado de Recibido a Satisfacción por parte del Supervisor del Contrato, sin que el monto total de los bienes entregados pueda exceder la cuantía total del mismo.</t>
  </si>
  <si>
    <t>Certificado de Disponibilidad Presupuestal N° 20115                24- julio 2015</t>
  </si>
  <si>
    <t>Presupuesto de Funcionamiento de la presente Vigencia Fiscal, Unidad 0501-01, Gestión General, Cuenta 2, Gastos Generales, Subcuenta 0, Objeto 4, Ordinal 21, Subordinal 8, Recurso 10, Servicios para Estímulos.</t>
  </si>
  <si>
    <t>85315 DEL 13-Agosto- 2015</t>
  </si>
  <si>
    <t>El plazo de ejecución del contrato es hasta el diez (10) de diciembre de 2015, contado a partir de la suscripción del acta de inicio, previo perfeccionamiento del mismo y expedición del Registro Presupuestal.</t>
  </si>
  <si>
    <t xml:space="preserve">ADRIANA GRACIELA RIAÑO MORAN </t>
  </si>
  <si>
    <t>Prestar los Servicios en la Dirección Jurídica, para realizar labores de digitación e ingreso de la información requerida para el Gestor Normativo que se implementará en la Entidad, en temas relacionados con las políticas públicas,  incluyendo los conceptos, la jurisprudencia, doctrina y normativa legal, con el fin de ser incorporados en el gestor normativo del Departamento, en el marco del Proyecto de Inversión “MEJORAMIENTO, FORTALECIMIENTO DE LA CAPACIDAD INSTITUCIONAL PARA EL DESARROLLO DE LAS POLITICAS PUBLICAS. NACIONAL”.</t>
  </si>
  <si>
    <t>2 meses y 24 días</t>
  </si>
  <si>
    <t>153/2015</t>
  </si>
  <si>
    <t>DIANA PAOLA FLOREZ FORERO</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</si>
  <si>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t>
  </si>
  <si>
    <t>Tres (3) pagos así: (2) mensualidades vencidas, cada una por valor de UN MILLÓN QUINIENTOS MIL PESOS ($1’500.000.oo) M/CTE y un último pago por valor de UN MILLÓN TRECIENTOS MIL PESOS ($1’300.000.oo) M/CTE</t>
  </si>
  <si>
    <t>Certificado de Disponibilidad Presupuestal N°24015                29- septiembre  2015</t>
  </si>
  <si>
    <t>125515 DEL 01-Octubre- 2015</t>
  </si>
  <si>
    <t>Contratar el servicio de mantenimiento preventivo y correctivo de los ascensores del edificio de Función Pública.</t>
  </si>
  <si>
    <t>2 0 4 5 1 MANTENIMIENTO DE BIENES INMUEBLES</t>
  </si>
  <si>
    <t>218/2015</t>
  </si>
  <si>
    <t>Prestar el  servicio de mantenimiento preventivo y correctivo, incluido el suministro e instalación de repuestos, de los dos (2) ascensores instalados en el edificio sede del Departamento Administrativo de la Función Pública, ubicado en la carrera 6 No. 12- 62 de la cuidad de Bogotá D.C, acorde con las especificaciones establecidas en la Ficha Técnica (Anexo N° 2).</t>
  </si>
  <si>
    <t>Cuatro (4) pagos, así: a) un (1) primer pago por valor de DOS MILLONES CIENTO SESENTA Y DOS MIL SEISCIENTOS PESOS (2’162.600.00) M/CTE, en el mes de febrero, sujeto a la disponibilidad del PAC. b) dos (2) pagos mensuales, cada uno por un valor UN MILLON SETECIENTOS CUARENTA Y TRES  MIL NOVECIENTOS PESOS ($1’743.900.00) M/CTE. y c) un (1) último pago a la finalización del Contrato por un valor de QUINIENTOS OCHENTA Y UN MIL TRESCIENTOS PESOS ($581.300,00) M/CTE.</t>
  </si>
  <si>
    <t>Certificado de Disponibilidad Presupuestal N°26515                28- octubre de  2015</t>
  </si>
  <si>
    <t>Presupuesto de funcionamiento para la vigencia 2015, unidad 0501-01, gestión general, cuenta 2 gastos generales, subcuenta 0, objeto 4 ordinal 5 subordinal 1 recurso 10, mantenimiento de bienes inmuebles.</t>
  </si>
  <si>
    <t>157015 DEL 26-Noviembre- 2015</t>
  </si>
  <si>
    <t>Será de cinco (5) meses y quince (15) días calendario, previo perfeccionamiento del mismo, expedición del Registro Presupuestal y aprobación de la póliza, contados a partir del primero 1° de diciembre de 2015.</t>
  </si>
  <si>
    <t>Adquisicion de pruebas Wartegg</t>
  </si>
  <si>
    <t>161/2015</t>
  </si>
  <si>
    <t xml:space="preserve">PSICOLOGOS ESPECIALISTAS ASOCIADOS S.A.S </t>
  </si>
  <si>
    <t>Adquirir mil (1.000) pruebas Test de WARTEGG, para la evaluación de las competencias laborales, de los aspirantes a cargos en los distintos niveles de la Administración Pública, de acuerdo con lo establecido en las condiciones técnicas.</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</si>
  <si>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</si>
  <si>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N°24515                01- octubre de  2015</t>
  </si>
  <si>
    <t>Presupuesto de Funcionamiento de la vigencia fiscal 2015, Unidad 0501-01, Gestión General, Cuenta 2, Gastos Generales, Subcuenta 0, Objeto 4, Ordinal 4, Subordinal 15, Recurso 10</t>
  </si>
  <si>
    <t>127415 DEL 06-Octubre- 2015</t>
  </si>
  <si>
    <t xml:space="preserve">Un (1) mes, contado a partir de la fecha de perfeccionamiento del Contrato, previa expedición del Registro Presupuestal. </t>
  </si>
  <si>
    <t>GRUPO DE APOYO A LA MERITOCRACIA</t>
  </si>
  <si>
    <t>Adquisición de material de apoyo para la implementación de la estrategia de comunicaciones de la entidad, en el marco del Proyecto de Inversión “Mejoramiento, Fortalecimiento de la Capacidad Institucional para el Desarrollo de Políticas Públicas Nacional”</t>
  </si>
  <si>
    <t>2.5 meses</t>
  </si>
  <si>
    <t>221/2015</t>
  </si>
  <si>
    <t>IMPRENTA NACIONAL</t>
  </si>
  <si>
    <t>Adquirir material de apoyo, para la implementación de la estrategia de posicionamiento de la imagen institucional, en el marco del Proyecto de Inversión denominado: “MEJORAMIENTO, FORTALECIMIENTO DE LA CAPACIDAD INSTITUCIONAL PARA EL DESARROLLO DE LAS POLÍTICAS PÚBLICAS NACIONAL</t>
  </si>
  <si>
    <t>Un (1) sólo pago, previa entrega de los elementos en el área de almacén de Función Pública, presentación de la respectiva factura y del certificado de recibido a satisfacción por parte del Supervisor del Contrato</t>
  </si>
  <si>
    <t>Certificado de Disponibilidad Presupuestal N°26915                05- noviembre de  2015</t>
  </si>
  <si>
    <t>157115 DEL 26-Noviembre- 2015</t>
  </si>
  <si>
    <t xml:space="preserve">Un (1) mes, contado a partir del perfeccionamiento del mismo, previo registro presupuestal y aprobación de la póliza. </t>
  </si>
  <si>
    <t>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t>
  </si>
  <si>
    <t>2 Meses y 15 Días</t>
  </si>
  <si>
    <t>143/2015</t>
  </si>
  <si>
    <t xml:space="preserve">EDINSON HALLEY MOSQUERA MIRANDA </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</si>
  <si>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 </t>
  </si>
  <si>
    <t>Cuatro (4) pagos así: Tres (3) mensualidades vencidas, cada una por valor de SEIS MILLONES DE PESOS ($6’000.000,00) M/CTE, incluido IVA y demás gastos asociados, a la entrega del informe mensual de actividades junto con la cuenta de cobro y el certificado de recibido a satisfacción por parte del Supervisor del Contrato, y un cuarto (4) y último pago por valor de TRES MILLONES DE PESOS ($3’000.000,00) M/CTE</t>
  </si>
  <si>
    <t>Certificado de Disponibilidad Presupuestal N°22415                07- septiembre  2015</t>
  </si>
  <si>
    <t>112515 DEL 15-Septiembre- 2015</t>
  </si>
  <si>
    <t>177/2015</t>
  </si>
  <si>
    <t xml:space="preserve">JACK LEONARDO MARTINEZ VANEGAS </t>
  </si>
  <si>
    <t>Dos (2) mensualidades vencidas, cada una por valor de SEIS MILLONES DE PESOS ($6’000.000,00) M/CTE</t>
  </si>
  <si>
    <t>Certificado de Disponibilidad Presupuestal N°22515                07- septiembre de  2015</t>
  </si>
  <si>
    <t>138715 DEL 26-Octubre- 2015</t>
  </si>
  <si>
    <t xml:space="preserve">Dos (2) meses, contados a partir del perfeccionamiento del mismo, previo registro presupuestal y aprobación de póliza. </t>
  </si>
  <si>
    <t>156/2015</t>
  </si>
  <si>
    <t>MARIA BIBIANA BELTRÁN BALLESTEROS</t>
  </si>
  <si>
    <t>Certificado de Disponibilidad Presupuestal N°24115                29- septiembre  2015</t>
  </si>
  <si>
    <t>126715 DEL 02-Octubre- 2015</t>
  </si>
  <si>
    <t>SEGUROS MUNDIAL</t>
  </si>
  <si>
    <t>Contratar el soporte y actualización del Software Antivirus y Antispam</t>
  </si>
  <si>
    <t>150/2015</t>
  </si>
  <si>
    <t xml:space="preserve">SOGYO DE COLOMBIA S.A.S </t>
  </si>
  <si>
    <t xml:space="preserve">Adquirir el Licenciamiento y soporte de la Herramienta de  Antivirus AVIRA, de conformidad con las condiciones descritas en el Anexo de Especificaciones Técnicas del presente documento. </t>
  </si>
  <si>
    <t>Un (1) solo pago, a la entrega del documento del Licenciamiento y el documento donde indique los derechos para acceder al soporte en sitio a nombre de la Función Pública, previo perfeccionamiento del Contrato, Registro Presupuestal y Aprobación de Pólizas</t>
  </si>
  <si>
    <t>Certificado de Disponibilidad Presupuestal N°23515                28- septiembre  2015</t>
  </si>
  <si>
    <t>Presupuesto de Funcionamiento de la presente vigencia fiscal Unidad 0501-01, Gestión General, Cuenta 2, Gastos Generales, Subcuenta 0, Objeto 4, Ordinal 1, Subordinal 8, Recurso 10, Software</t>
  </si>
  <si>
    <t>125115 DEL 30-Septiembre- 2015</t>
  </si>
  <si>
    <t>Un (1) año contado a partir del catorce (14) de diciembre de 2015, previo perfeccionamiento del mismo, registro presupuestal y aprobación de pólizas.</t>
  </si>
  <si>
    <t>ALEXANDER GUATAVITA</t>
  </si>
  <si>
    <t>Contratar el soporte y mantenimiento del Sistema de Digiturnos de la entidad</t>
  </si>
  <si>
    <t>148/2015</t>
  </si>
  <si>
    <t>EYM INGENIERIA LTDA.</t>
  </si>
  <si>
    <t xml:space="preserve">Contratar la suscripción al soporte y mantenimiento para el Sistema de Turnos Web, de conformidad con las especificaciones técnicas del presente documento. </t>
  </si>
  <si>
    <t>Un (1) solo pago, previo perfeccionamiento del contrato, registro presupuestal y aprobación de pólizas y a la entrega de la carta, que indique la suscripción al  soporte y mantenimiento al Sistema de Turnos Web a nombre de la Función Pública</t>
  </si>
  <si>
    <t>Certificado de Disponibilidad Presupuestal N°23015                15- septiembre  2015</t>
  </si>
  <si>
    <t>Presupuesto de Funcionamiento de la vigencia fiscal 2015, Unidad 0501-01, Gestión General, Cuenta 2, Gastos Generales, Subcuenta 0, Objeto 4, Ordinal 5, Subordinal 5, Recurso 10, Mantenimiento Equipo Comunicación y Computación</t>
  </si>
  <si>
    <t>123715 DEL 25-Septiembre- 2015</t>
  </si>
  <si>
    <t xml:space="preserve">Un (1) año, contado a partir de la suscripción del acta de inicio, previo perfeccionamiento del mismo, registro presupuestal y aprobación de pólizas. </t>
  </si>
  <si>
    <t>SANDRA FLOREZ</t>
  </si>
  <si>
    <t>Prestar los servicios profesionales en la Dirección de Control Interno y Racionalización de Trámites para apoyar el análisis del ámbito de aplicación de las políticas de la dirección, en el marco del proyecto de inversión</t>
  </si>
  <si>
    <t>2 meses y 15 días</t>
  </si>
  <si>
    <t>178/2015</t>
  </si>
  <si>
    <t xml:space="preserve"> DIANA PATRICIA ROBLEDO DE VILLA </t>
  </si>
  <si>
    <t>Prestar los Servicios Profesionales en la Dirección de Control Interno y Racionalización de Trámites de la Función Pública, con el fin de apoyar la definición del ámbito de aplicación, de los componentes de las políticas de desarrollo administrativo vigentes, para aquellas entidades que tienen unas especificidades o particularidades normativas, en el marco del Proyecto de Inversión denominado “MEJORAMIENTO, FORTALECIMIENTO DE LA CAPACIDAD INSTITUCIONAL PARA EL DESARROLLO DE LAS POLÍTICAS PÚBLICAS. NACIONAL”.</t>
  </si>
  <si>
    <t>Dos (2) pagos, cada uno, por valor de CINCO MILLONES DE PESOS ($5’000.000.oo) M/CTE</t>
  </si>
  <si>
    <t>Certificado de Disponibilidad Presupuestal N°25715                26- octubre de  2015</t>
  </si>
  <si>
    <t>139915 DEL 28-Octubre- 2015</t>
  </si>
  <si>
    <t>Será hasta el veinticuatro (24) de diciembre de 2015, contados a partir del perfeccionamiento del mismo, previo registro presupuestal y aprobación de pólizas.</t>
  </si>
  <si>
    <t>ANGELA MEJIA JARAMILLO</t>
  </si>
  <si>
    <t>Prestar los servicios profesionales en la Dirección de Control Interno y Racionalización de Trámites para apoyar las labores de validación de los casos que se presentan y las actividades que genere el otorgamiento del Premio Nacional de Alta Gerencia, en el marco del proyecto de inversión</t>
  </si>
  <si>
    <t>194/2015</t>
  </si>
  <si>
    <t>ERIKA VIVIANA VELEZ CASTRO</t>
  </si>
  <si>
    <t>Prestar los Servicios de Apoyo a la Gestión, en la Dirección de Control Interno y Racionalización de Trámites de la Función Pública, para apoyar las actividades derivadas del Cierre de la Convocatoria al Premio Nacional de Alta Gerencia 2015 y la logística para el otorgamiento del premio.</t>
  </si>
  <si>
    <t>Dos (2) pagos, así: Un primer pago, por valor de DOS MILLONES SETECIENTOS MIL PESOS ($2’700.000.oo) M/CTE, incluido IVA demás gastos asociados, previa presentación del informe mensual de actividades, el certificado de recibido a satisfacción por parte del Supervisor del Contrato; y un pago final, por valor de UN MILLON TRESCIENTOS CINCUENTA MIL PESOS ($1’350.000.oo) M/CTE incluido IVA</t>
  </si>
  <si>
    <t>Certificado de Disponibilidad Presupuestal N°27415                09- noviembre de  2015</t>
  </si>
  <si>
    <t>144015 DEL 11-Noviembre- 2015</t>
  </si>
  <si>
    <t>Prestar los servicios profesionales en la Dirección de Control Interno y Racionalización de Trámites para apoyar la unificación de la forma de evaluación del Control Interno y Control Interno Contable, en el marco del proyecto de inversión</t>
  </si>
  <si>
    <t>171/2015</t>
  </si>
  <si>
    <t xml:space="preserve">IDGL S.A.S. </t>
  </si>
  <si>
    <t>Prestar los Servicios Profesionales, en la Dirección de Control Interno y Racionalización de Trámites de la Función Pública, con el fin de apoyar la definición de una estructura de evaluación integral del Control Interno, que incluya el análisis de los aspectos relacionados con el Control Interno de Gestión, el Control Interno Contable y el Control Fiscal, en el marco del Proyecto de Inversión denominado “MEJORAMIENTO, FORTALECIMIENTO DE LA CAPACIDAD INSTITUCIONAL PARA EL DESARROLLO DE LAS POLÍTICAS PÚBLICAS. NACIONAL”.</t>
  </si>
  <si>
    <t>Tres (3) pagos así: a) dos (2) mensualidades vencidas cada una por valor de DOCE MILLONES DE PESOS ($12’000.000.oo) M/CTE, incluido IVA y demás gastos y b) un (1) último pago por valor de SEIS MILLONES DE PESOS ($6´000.000.oo) M/CTE</t>
  </si>
  <si>
    <t>Certificado de Disponibilidad Presupuestal N°25415                15- octubre de  2015</t>
  </si>
  <si>
    <t>131115 DEL 16-Octubre- 2015</t>
  </si>
  <si>
    <t>JUAN FELIPE RUEDA GARCIA</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</si>
  <si>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</si>
  <si>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184/2015</t>
  </si>
  <si>
    <t>SANTIAGO ACEVEDO MARTELO</t>
  </si>
  <si>
    <t>Prestar los servicios profesionales en la Dirección de Control Interno y Racionalización de Trámites, para apoyar la identificación de los trámites relacionados con vivienda y el espacio público susceptibles de estandarización, en el marco del Proyecto de Inversión MEJORAMIENTO, FORTALECIMIENTO PARA EL DESARROLLO DE LAS POLITICAS PUBLICAS NACIONAL</t>
  </si>
  <si>
    <t>Dos (2) pagos, cada uno por valor de CINCO MILLONES DE PESOS ($5’000.000.oo) M/CTE.</t>
  </si>
  <si>
    <t>Certificado de Disponibilidad Presupuestal N°26215                26- octubre de  2015</t>
  </si>
  <si>
    <t>141015 DEL 30-Octubre- 2015</t>
  </si>
  <si>
    <t>Será de dos (2) meses, contados a partir del perfeccionamiento del mismo, previo registro presupuestal y aprobación de póliza, en todo caso no podrá exceder del veinticuatro (24) de diciembre de 2015</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</si>
  <si>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</si>
  <si>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185/2015</t>
  </si>
  <si>
    <t>YIRA CATALINA MARTINEZ CASTILLO</t>
  </si>
  <si>
    <t xml:space="preserve">Prestar los servicios profesionales en la Dirección de Control Interno y Racionalización de Trámites, para apoyar la identificación de los trámites relacionados con vivienda y el espacio público susceptibles de estandarización, en el marco del Proyecto de Inversión MEJORAMIENTO, FORTALECIMIENTO PARA EL DESARROLLO DE LAS POLITICAS PUBLICAS NACIONAL. </t>
  </si>
  <si>
    <t>Certificado de Disponibilidad Presupuestal N°25915                26- octubre de  2015</t>
  </si>
  <si>
    <t>141515 DEL 03-Noviembre- 2015</t>
  </si>
  <si>
    <t xml:space="preserve">Será de dos (2) meses, contados a partir del perfeccionamiento del mismo, previo registro presupuestal y aprobación de póliza, en todo caso no podrá exceder del veinticuatro (24) de diciembre de 2015. </t>
  </si>
  <si>
    <t>03/-nov-15</t>
  </si>
  <si>
    <t>Prestar los servicios profesionales en la Dirección de Desarrollo Organizacional para apoyar el desarrollo en ambiente web con funcionalidades de navegación interactiva, el manual de estructura del Estado, en el marco del proyecto de inversión.</t>
  </si>
  <si>
    <t>155/2015</t>
  </si>
  <si>
    <t>DAVID LEONARDO MAYORGA HENAO</t>
  </si>
  <si>
    <t xml:space="preserve">Prestar los Servicios Profesionales en la Dirección de Desarrollo Organizacional, para la actualización,  rediseño y ajuste  del material gráfico, requerido en la elaboración de una imagen visual interactiva web correspondiente al Manual de Estructura del Estado Colombiano, en el marco del proyecto de inversión “Mejoramiento, fortalecimiento de la capacidad institucional para el desarrollo de las políticas públicas. Nacional”. </t>
  </si>
  <si>
    <t>Dos (2) mensualidades vencidas, cada una por valor de SEIS MILLONES QUINIENTOS MIL PESOS ($6’500.000.oo) M/CTE, incluido IVA y demás gastos asociados, y un (1) último pago por un valor de TRES MILLONES CUATROCIENTOS SESENTA Y SIETE MIL PESOS ($3.467.000.oo)</t>
  </si>
  <si>
    <t>Certificado de Disponibilidad Presupuestal N°23815                28- septiembre  2015</t>
  </si>
  <si>
    <t>Dos (2) meses y veinte (20) días, contados a partir del perfeccionamiento del mismo, previo registro presupuestal y aprobación de pólizas.</t>
  </si>
  <si>
    <t>Prestar los servicios profesionales en la Dirección de Desarrollo Organizacional para apoyar la actualización de la matriz en la que se identifique la naturaleza jurídica de las entidades estatales y establecer de acuerdo con su naturaleza, la obligatoriedad de reportar información a los sistemas que administra el Departamento Administrativo de la Función Pública, en el marco del proyecto de inversión.</t>
  </si>
  <si>
    <t>162/2015</t>
  </si>
  <si>
    <t>ELSI YANETH VELANDIA SEPULVEDA</t>
  </si>
  <si>
    <t xml:space="preserve">Prestar los servicios profesionales en la Dirección de Desarrollo Organizacional, para apoyar la actualización de la matriz de inventario de la naturaleza jurídica de las entidades estatales, de las tres (3) Ramas del Poder Público en los órdenes Nacional y Territorial, en el marco del Proyecto de Inversión “MEJORAMIENTO, FORTALECIMIENTO DE LA CAPACIDAD INSTITUCIONAL PARA EL DESARROLLO DE POLÍTICAS PÚBLICAS. NACIONAL”. </t>
  </si>
  <si>
    <t>Tres (3) pagos así: Dos (2) mensualidades vencidas, cada una por valor de TRES MILLONES DE PESOS ($3’000.000.oo) M/CTE, y un último pago por valor de UN MILLÓN QUINIENTOS MIL PESOS ($1’500.000.oo) M/CTE</t>
  </si>
  <si>
    <t>Certificado de Disponibilidad Presupuestal N°24315                01- octubre de  2015</t>
  </si>
  <si>
    <t xml:space="preserve">Dos (2) meses y quince (15) días contados a partir del perfeccionamiento del mismo, previo registro presupuestal y aprobación de pólizas. </t>
  </si>
  <si>
    <t>163/2015</t>
  </si>
  <si>
    <t xml:space="preserve">ALEYDA SALAMANCA FONSECA </t>
  </si>
  <si>
    <t>Prestar los servicios profesionales en la Dirección de Desarrollo Organizacional para realizar la trazabilidad técnico jurídica de las reformas salariales y prestacionales aplicables en  la Rama Judicial.</t>
  </si>
  <si>
    <t>175/2015</t>
  </si>
  <si>
    <t>CARLOS ALBERTO ALZATE GIRALDO</t>
  </si>
  <si>
    <t xml:space="preserve">Prestar los Servicios Profesionales en la Dirección de Desarrollo Organizacional, para apoyar la realización de la trazabilidad técnico jurídica, de las reformas salariales y prestacionales aplicables en la Rama Judicial, en el marco del Proyecto de Inversión, "MEJORAMIENTO, FORTALECIMIENTO DE LA CAPACIDAD INSTITUCIONAL PARA EL DESARROLLO DE LAS POLÍTICAS PÚBLICAS NACIONAL". </t>
  </si>
  <si>
    <t>Dos (2) mensualidades vencidas, cada una por valor de SIETE MILLONES QUINIENTOS MIL PESOS ($7’500.000.oo) M/CTE</t>
  </si>
  <si>
    <t>Certificado de Disponibilidad Presupuestal N°25615                15- octubre de  2015</t>
  </si>
  <si>
    <t xml:space="preserve">Dos (2) meses, contados a partir del perfeccionamiento del mismo, previo registro presupuestal y aprobación de pólizas. </t>
  </si>
  <si>
    <t xml:space="preserve">Prestar servicios profesionales en el Departamento Administrativo de la Función Pública para el desarrollo e implementación del la Fase I del Centro de Asesorìa Virtual de la Función Pública, en el marco del proyecto de Inversión. </t>
  </si>
  <si>
    <t>189/2015</t>
  </si>
  <si>
    <t>PAOLA ANDREA RIVERA CHACÓN</t>
  </si>
  <si>
    <t xml:space="preserve">“Prestar los servicios profesionales en la Función Pública para la adaptación de contenidos que serán publicados en el Centro de Asesoría virtual, de acuerdo con los lineamientos establecidos por la estrategia de comunicaciones de la FUNCIÓN PÚBLICA, en el marco del Proyecto de Inversión denominado “MEJORAMIENTO, FORTALECIMIENTO DE LA CAPACIDAD INSTITUCIONAL PARA EL DESARROLLO DE LAS POLÍTICAS PÚBLICAS. NACIONAL”. </t>
  </si>
  <si>
    <t>Dos (2) pagos, cada uno por valor de CINCO MILLONES DE PESOS ($5’000.000.oo) M/CTE</t>
  </si>
  <si>
    <t>Certificado de Disponibilidad Presupuestal N°26715                30- octubre de  2015</t>
  </si>
  <si>
    <t xml:space="preserve"> Presupuesto de Inversión de la presente vigencia fiscal, Unidad 050101 Gestión General, Programa 123, Subprograma 1000, Proyecto 4 Mejoramiento, Fortalecimiento de la capacidad institucional para el Desarrollo de Políticas Públicas. Nacional, Recurso 11</t>
  </si>
  <si>
    <t>142015 DEL 03-Noviembre- 2015</t>
  </si>
  <si>
    <t xml:space="preserve">Será hasta el Veinticuatro (24) de diciembre de 2015, contado a partir del perfeccionamiento del mismo, previo registro presupuestal y aprobación de pólizas. </t>
  </si>
  <si>
    <t>ROGER QUIRAMA GARCIA     ------------------------------------  MARIA ANGELICA RIOS COBAS</t>
  </si>
  <si>
    <t xml:space="preserve">Prestar servicios profesionales en el Departamento Administrativo de la Función Pública para el diseño web de la Fase I del Centro de Asesorìa Virtual de la Función Pública, en el marco del proyecto de Inversión. </t>
  </si>
  <si>
    <t>181/2015</t>
  </si>
  <si>
    <t>MONICA SILVA ELIAS</t>
  </si>
  <si>
    <t>Prestar los Servicios Profesionales en la FUNCIÓN PÚBLICA, para el diseño Web de un Micrositio denominado Centro de Asesoría Virtual del Departamento Administrativo de la Función, en el marco del Proyecto de Inversión denominado “MEJORAMIENTO, FORTALECIMIENTO DE LA CAPACIDAD INSTITUCIONAL PARA EL DESARROLLO DE LAS POLÍTICAS PÚBLICAS. NACIONAL”.</t>
  </si>
  <si>
    <t>Dos (2) pagos cada uno por valor de CINCO MILLONES DE PESOS ($5’000.000.oo) M/CTE</t>
  </si>
  <si>
    <t>Certificado de Disponibilidad Presupuestal N°26815                26- octubre de  2015</t>
  </si>
  <si>
    <t>140115 DEL 29-Octubre- 2015</t>
  </si>
  <si>
    <t xml:space="preserve">Será hasta el veinticuatro (24) de Diciembre de 2015, previo registro presupuestal y aprobación de pólizas. </t>
  </si>
  <si>
    <t xml:space="preserve">Prestar servicios profesionales en el Departamento Administrativo de la Función Pública para adaptación de contenidos de la Fase I del Centro de Asesorìa Virtual de la Función Pública, en el marco del proyecto de Inversión. </t>
  </si>
  <si>
    <t>180/2015</t>
  </si>
  <si>
    <t>JAVIER LEON RICARDO SANCHEZ LIZARAZO</t>
  </si>
  <si>
    <t xml:space="preserve">Prestar los servicios profesionales en la Función Pública, para el desarrollo e implementación de un Micrositio Web, denominado Centro de Asesoría Virtual del Departamento Administrativo de la Función Pública, teniendo en cuenta los lineamientos de Gobierno en Línea, en el marco del Proyecto de Inversión denominado “MEJORAMIENTO, FORTALECIMIENTO DE LA CAPACIDAD INSTITUCIONAL PARA EL DESARROLLO DE LAS POLÍTICAS PÚBLICAS. NACIONAL”. </t>
  </si>
  <si>
    <t>Dos (2) pagos cada uno por valor de SEIS MILLONES PESOS ($6’000.000.oo) M/CTE</t>
  </si>
  <si>
    <t>Certificado de Disponibilidad Presupuestal N°26115                26- octubre de  2015</t>
  </si>
  <si>
    <t>140215 DEL 29-Octubre- 2015</t>
  </si>
  <si>
    <t>Prestar servicios profesionales en el Departamento Administrativo de la Función Pública   para apoyar la generación de informes, la gestión de información del modelo de servicio al ciudadano, estrategia de racionalización de trámites y el desarrollo de las actividades contempladas en la implementación del Centro de Asesoría Virtual de la Función Pública, en el marco del Proyecto de Inversión.</t>
  </si>
  <si>
    <t>166/2015</t>
  </si>
  <si>
    <t>Prestar los Servicios Profesionales en la Subdirección para apoyar la producción de reportes e informes sobre la propuesta del modelo de servicio al ciudadano, la estrategia de racionalización de trámites y el Centro de Asesoría Virtual en el el marco del Proyecto de Inversión “MEJORAMIENTO, FORTALECIMIENTO DE LA CAPACIDAD INSTITUCIONAL PARA EL DESARROLLO DE LAS POLITICAS PUBLICAS. NACIONAL.”.</t>
  </si>
  <si>
    <t>Certificado de Disponibilidad Presupuestal N°24915                06- octubre de  2015</t>
  </si>
  <si>
    <t>Prestar servicios profesionalesen el Departamento Administrativo de la Función Pública   para apoyar la generación de informes, la gestión de información de la Estrategia de Estado Enlace Ciudadano, en el marco del proyecto de inversión.</t>
  </si>
  <si>
    <t>192/2015</t>
  </si>
  <si>
    <t>LAURA CAMILA RONDON LIZARAZO</t>
  </si>
  <si>
    <t>Prestar los Servicios Profesionales para apoyar  el desarrollo de la estrategia de Enlace Estado-Ciudadano, en el marco del Proyecto de Inversión “MEJORAMIENTO, FORTALECIMIENTO DE LA CAPACIDAD INSTITUCIONAL PARA EL DESARROLLO DE LAS POLÍTICAS PÚBLICAS. NACIONAL”.</t>
  </si>
  <si>
    <t>Dos (2) pagos, así: una (1) mensualidad vencida, por valor de DOS MILLONES TRESCIENTOS MIL PESOS ($2’300.000) M/CTE, y un último pago, por valor de UN MILLON CUATROCIENTOS CINCUENTA Y SEIS MIL SEISCIENTOS SESENTA Y SEIS PESOS ($1’456.666) M/CTE</t>
  </si>
  <si>
    <t>Certificado de Disponibilidad Presupuestal N°27115                06- noviembre de  2015</t>
  </si>
  <si>
    <t>143615 DEL 10-Noviembre- 2015</t>
  </si>
  <si>
    <t>Diseño, corrección ortográfica, diagramación e impresión del Decreto 1083 de 2015.</t>
  </si>
  <si>
    <t>Convenio Interadministrativo</t>
  </si>
  <si>
    <t>222/2015</t>
  </si>
  <si>
    <t>Contratar el servicio de impresión del Decreto 1083 de 2015 “Por medio del cual se expide el Decreto Único Reglamentario del Sector de  Función Pública”, en el marco del Proyecto de Inversión “MEJORAMIENTO, FORTALECIMIENTO DE LA CAPACIDAD INSTITUCIONAL PARA EL DESARROLLO DE POLÍTICAS PÚBLICAS. NACIONAL</t>
  </si>
  <si>
    <t>Un (1) solo pago, previa entrega final del producto por parte de la IMPRENTA NACIONAL, presentación de la factura y expedición del certificado de recibido a satisfacción por parte del Supervisor del contrato</t>
  </si>
  <si>
    <t>Certificado de Disponibilidad Presupuestal N°27315                06- noviembre de  2015</t>
  </si>
  <si>
    <t>157715 DEL 27-Noviembre- 2015</t>
  </si>
  <si>
    <t xml:space="preserve">Será hasta el veinticuatro (24) de diciembre de 2015, contado a partir del perfeccionamiento del mismo y registro presupuestal. </t>
  </si>
  <si>
    <t>MONICA LILIANA HERRERA MEDINA</t>
  </si>
  <si>
    <t>Prestar los Servicios Profesionales en la Dirección Jurídica de la Función Pública, con el fin de que desarrolle actividades de estructuración de concordancias y enlaces que se realizarán en el gestor de normativo, a partir del análisis de la información que se sea suministrada, ya sean conceptos, jurisprudencia, doctrina y normatividad, en esta labor incluirá la revisión ortográfica, así como la verificación de vigencia, en el marco del Proyecto de Inversión “MEJORAMIENTO, FORTALECIMIENTO DE LA CAPACIDAD INSTITUCIONAL PARA EL DESARROLLO DE LAS POLITICAS PUBLICAS. NACIONAL”.</t>
  </si>
  <si>
    <t>154/2015</t>
  </si>
  <si>
    <t>JAVIER HERNANDO LOPEZ MEDINA</t>
  </si>
  <si>
    <t xml:space="preserve">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o normatividad, en el marco del Proyecto de Inversión “MEJORAMIENTO, FORTALECIMIENTO DE LA CAPACIDAD INSTITUCIONAL PARA EL DESARROLLO DE LAS POLITICAS PUBLICAS. NACIONAL”. </t>
  </si>
  <si>
    <t>Dos (2) mensualidades vencidas, cada una por valor de CUATRO MILLONES DE PESOS ($4’000.000.oo) M/CTE, y un pago final por valor de TRES MILLONES CUATROSCIENTOS SESENTA Y SIETE MIL PESOS ($3’467.000.oo) M/CTE.</t>
  </si>
  <si>
    <t>Certificado de Disponibilidad Presupuestal N°23715                28- septiembre  2015</t>
  </si>
  <si>
    <t>Será hasta el veinticuatro (24) de Diciembre de 2015, contado a partir del perfeccionamiento del mismo, previo registro presupuestal y aprobación de pólizas.</t>
  </si>
  <si>
    <t xml:space="preserve">CLAUDIA PATRICIA HERNÁNDEZ LEON </t>
  </si>
  <si>
    <t>151/2015</t>
  </si>
  <si>
    <t>DIANA ELIZABETH SALINAS GUTIERREZ</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</si>
  <si>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o normatividad, en el marco del Proyecto de Inversión “MEJORAMIENTO, FORTALECIMIENTO DE LA CAPACIDAD INSTITUCIONAL PARA EL DESARROLLO DE LAS POLITICAS PUBLICAS. NACIONAL”.</t>
  </si>
  <si>
    <t>Prestar servicios profesionales como abogado a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</si>
  <si>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167/2015</t>
  </si>
  <si>
    <t>GERALDINE GIRALDO MORENO</t>
  </si>
  <si>
    <t xml:space="preserve">Prestar los Servicios Profesionales en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 </t>
  </si>
  <si>
    <t>Tres (3) pagos, así: dos (2) mensualidades vencidas, cada una por valor de DOS MILLONES TRESCIENTOS MIL PESOS ($2’300.000.oo) M/CTE, incluido IVA y un pago final por valor de UN MILLON CIENTO CINCUENTA MIL PESOS ($1’150.000.oo) M/CTE</t>
  </si>
  <si>
    <t>Certificado de Disponibilidad Presupuestal N°25115                13- octubre de  2015</t>
  </si>
  <si>
    <t>será hasta el veinticuatro (24) de Diciembre de 2015, contado a partir del perfeccionamiento del mismo, previo registro presupuestal y aprobación de pólizas.</t>
  </si>
  <si>
    <t>"Prestar servicios profesionales en la Subdirección para apoyar la formulación e implementación de planes estratégicos que apoyen el desarrollo y la  integración de tecnología encaminada al mejoramiento de la gestión  de políticas en el Departamento Administrativo de la Función Pública en el marco del proyecto de Inversión denominado “MEJORAMIENTO, FORTALECIMIENTO DE LA CAPACIDAD INSTITUCIONAL PARA EL DESARROLLO DE LAS POLITICAS PUBLICAS. NACIONAL”.</t>
  </si>
  <si>
    <t>174/2015</t>
  </si>
  <si>
    <t>EDGAR ALBERTO MEDINA BOHORQUEZ</t>
  </si>
  <si>
    <t>Prestar los Servicios Profesionales en la FUNCIÓN PUBLICA, para desarrollar un modelo de despliegue de tecnología y publicación de contenidos, encaminado a la adecuada gestión  de las políticas, en el marco del proyecto de Inversión denominado “MEJORAMIENTO, FORTALECIMIENTO DE LA CAPACIDAD INSTITUCIONAL PARA EL DESARROLLO DE LAS POLÍTICAS PÚBLICAS. NACIONAL”.</t>
  </si>
  <si>
    <t>Dos (2) mensualidades vencidas, cada una por valor de NUEVE MILLONES DE PESOS ($9’000.000) M/CTE.</t>
  </si>
  <si>
    <t>Certificado de Disponibilidad Presupuestal N°25515                15- octubre de  2015</t>
  </si>
  <si>
    <t>131415 DEL 20-Octubre- 2015</t>
  </si>
  <si>
    <t>MARIA DEL PILAR  GARCIA CONZALEZ</t>
  </si>
  <si>
    <t xml:space="preserve">Prestar los servicios profesionales en la Dirección, para apoyar la implementación y diseño de la segunda fase del Proyecto “Pedagogía de paz”, en el marco del Proyecto de Inversión denominado “MEJORAMIENTO, FORTALECIMIENTO DE LA CAPACIDAD INSTITUCIONAL PARA EL DESARROLLO DE LAS POLÍTICAS PÚBLICAS. NACIONAL”. </t>
  </si>
  <si>
    <t>170/2015</t>
  </si>
  <si>
    <t>SANTIAGO BETANCUR RAMIREZ</t>
  </si>
  <si>
    <t>Prestar los Servicios Profesionales en Ia Direcciôn, para apoyar en el desarrollo de Ia primera fase y el diseno de Ia segunda fase del Proyecto "Pedagogla de paz", en el marco del Proyecto de Inversion denominado "MEJORAMIENTO, FORTALECIMIENTO DE LA CAPACIDAD INSTITUCIONAL PARA EL DESARROLLO DE LAS POLITICAS PUBLICAS. NACIONAL".</t>
  </si>
  <si>
    <t>Tres (3) pagos, asI: Dos (2) mensualidades vencidas cada una por valor de CUATRO MILLONES CUATROCIENTOS MIL PESOS ($4'400.000.00), M/CTE y un (1) pago final por valor de DOS MILLONES TRESCIENTOS CUARENTA Y SIETE MIL PESOS ($2'347.000.00) M/CTE</t>
  </si>
  <si>
    <t>Certificado de Disponibilidad Presupuestal N°25315                15- octubre de  2015</t>
  </si>
  <si>
    <t>Presupuesto
de InversiOn de Ia presente vigencia fiscal, Unidad 050101 GestiOn General, Programa
123, Subprograma 1000, Proyecto 4 Mejoramiento, Fortalecimiento de Ia capacidad
institucional para el Desarrollo de las PolIticas PUblicas. Nacional, Recurso 11.</t>
  </si>
  <si>
    <t>130915 DEL 15-Octubre- 2015</t>
  </si>
  <si>
    <t>Será hasta el veinticuatro (24) de diciembre de 2015, contado a
partir del perfeccionamiento del mismo, previo registro presupuestal y aprobacion de
pólizas.</t>
  </si>
  <si>
    <t>HILDA RAMIREZ VILLEGAS</t>
  </si>
  <si>
    <t>Grupo de Atención al Ciudadano</t>
  </si>
  <si>
    <t xml:space="preserve">Prestar los Servicios Profesionales en el Grupo de Servicio al Ciudadano, apoyando en la elaboración de los acuerdos de servicio en la Función Pública encaminada a satisfacer de una manera más ágil  las necesidades del ciudadanos  y en la revisión y seguimiento del cumplimiento de las normas que se deben aplicar en temas de servicio al ciudadano en la Función Pública, en el marco del Proyecto de Inversión </t>
  </si>
  <si>
    <t>Luis Fernando Nuñez Tel 3344080 ext 105</t>
  </si>
  <si>
    <t>179/2015</t>
  </si>
  <si>
    <t xml:space="preserve">GRISEL CORDOBA CASELLA </t>
  </si>
  <si>
    <t>Prestar los Servicios de Apoyo a la Gestión en el Grupo de Servicio al Ciudadano, para apoyar en la elaboración de los Acuerdos de Servicio en la Función Pública, en el marco del Proyecto de Inversión denominado: “MEJORAMIENTO, FORTALECIMIENTO DE LA CAPACIDAD INSTITUCIONAL PARA EL DESARROLLO DE LAS POLITICAS PUBLICAS. NACIONAL”.</t>
  </si>
  <si>
    <t>Dos (2) pagos, cada uno (1) por valor de UN MILLÓN SETECIENTOS MIL PESOS ($1’700.000,00) M/CTE</t>
  </si>
  <si>
    <t>Presupuesto Funcionamiento de la vigencia fiscal 2015, Unidad 0501-01, Gestión General, Cuenta 1 Gastos de Personal, Subcuenta 0, Objeto 2, Ordinal 12, Recurso 10, Honorarios.</t>
  </si>
  <si>
    <t>169/2015</t>
  </si>
  <si>
    <t>JULIANA SALCEDO MONCALEANO</t>
  </si>
  <si>
    <t>Certificado de Disponibilidad Presupuestal N°25215                13- octubre de  2015</t>
  </si>
  <si>
    <t xml:space="preserve">Será hasta el veinticuatro (24) de Diciembre de 2015, contado a partir del perfeccionamiento del mismo, previo registro presupuestal y aprobación de pólizas. </t>
  </si>
  <si>
    <t>80101604
80111608</t>
  </si>
  <si>
    <t>Servicios SIGEP</t>
  </si>
  <si>
    <t>Prestar servicios profesionales en el Departamento Administrativo de la Función Pública para definir las bases del plan anual acción 2016 orientadas al fortalecimiento de las políticas públicas, en el marco del proyecto de inversión.</t>
  </si>
  <si>
    <t xml:space="preserve">1 mes </t>
  </si>
  <si>
    <t>197/2015</t>
  </si>
  <si>
    <t>CLAUDIA JOSEFINA DIAZ PRADA</t>
  </si>
  <si>
    <t>Prestar los Servicios Profesionales en la Oficina de Planeación para apoyar en la estructuración de una metodología que facilite el control de la gestión, así como en la formulación y  estructuración del Plan de Acción 2016, incluido el tablero de indicadores, en el marco del Proyecto de Inversión denominado: “MEJORAMIENTO, FORTALECIMIENTO DE LA CAPACIDAD INSTITUCIONAL PARA EL DESARROLLO DE LAS POLÍTICAS PÚBLICAS. NACIONAL”.</t>
  </si>
  <si>
    <t>Dos (2) pagos, así: a) Un (1) primer pago correspondiente al treinta por ciento (30%) del valor total del Contrato, previa presentación del informe de avance, junto con el documento que consolide los objetivos institucionales y la agenda estratégica institucional y b) Un  segundo y último pago, correspondiente al setenta por ciento (70%) del valor total del Contrato.</t>
  </si>
  <si>
    <t>Certificado de Disponibilidad Presupuestal N°28015                12- noviembre de  2015</t>
  </si>
  <si>
    <t>147015 DEL 19-Noviembre- 2015</t>
  </si>
  <si>
    <t xml:space="preserve">Será hasta el treinta (30) de diciembre de 2015, previo registro presupuestal y aprobación de pólizas. </t>
  </si>
  <si>
    <t>Prestar los servicios profesionales en la Dirección de Empleo Público, para apoyar los proyectos de planeación y gestión de los recursos humanos, en el marco del Proyecto de Inversión, "MEJORAMIENTO, FORTALECIMIENTO DE LA CAPACIDAD INSTITUCIONAL PARA EL DESARROLLO DE LAS POLÍTICAS PÚBLICAS NACIONAL".</t>
  </si>
  <si>
    <t>2 meses 15 días</t>
  </si>
  <si>
    <t>160/2015</t>
  </si>
  <si>
    <t>ADRIAN MAURICIO CASTELLANOS GARCIA</t>
  </si>
  <si>
    <t xml:space="preserve">Prestar los servicios profesionales en la Dirección de Empleo Público, para apoyar en la articulación de la información en el desarrollo de los proyectos de planeación y gestión de los recursos humanos, en el marco del Proyecto de Inversión, "MEJORAMIENTO, FORTALECIMIENTO DE LA CAPACIDAD INSTITUCIONAL PARA EL DESARROLLO DE LAS POLÍTICAS PÚBLICAS NACIONAL". </t>
  </si>
  <si>
    <t>Tres (3) pagos, así:  Dos (2) mensualidades vencidas cada una por valor de TRES MILLONES NOVECIENTOS MIL PESOS ($3’900.000.oo) M/CTE, y un (1) último  pago por valor de TRES MILLONES DE PESOS ($3’200.000.oo) M/CTE</t>
  </si>
  <si>
    <t>Certificado de Disponibilidad Presupuestal N°24715                02- octubre de  2015</t>
  </si>
  <si>
    <t>Prestar los servicios profesionales en la Dirección de Empleo Público, como asesor en todos los  proyectos de planeación estratégica y gestión de los recursos humanos para el buen gobierno, en el marco del Proyecto de Inversión, "MEJORAMIENTO, FORTALECIMIENTO DE LA CAPACIDAD INSTITUCIONAL PARA EL DESARROLLO DE LAS POLÍTICAS PÚBLICAS NACIONAL".</t>
  </si>
  <si>
    <t>158/2015</t>
  </si>
  <si>
    <t>ALEXANDER MARQUEZ RIOS</t>
  </si>
  <si>
    <t xml:space="preserve">Prestar los Servicios Profesionales en la Dirección de Empleo Público, para apoyar en la ejecución, difusión y seguimiento de los proyectos de planeación estratégica y gestión de los recursos humanos para el buen gobierno, en el marco del Proyecto de Inversión, "MEJORAMIENTO, FORTALECIMIENTO DE LA CAPACIDAD INSTITUCIONAL PARA EL DESARROLLO DE LAS POLÍTICAS PÚBLICAS NACIONAL". </t>
  </si>
  <si>
    <t>Tres (3) pagos, así: Dos (2) mensualidades vencidas cada una por valor de OCHO MILLONES DE PESOS ($8´000.000.oo) MONEDA CORRIENTE M/CTE, y un último (1) pago por valor de SEIS MILLONES DE PESOS ($6´000.000.oo) MCTE</t>
  </si>
  <si>
    <t>Certificado de Disponibilidad Presupuestal N°24615                02- octubre de  2015</t>
  </si>
  <si>
    <t xml:space="preserve">Será hasta el veinticuatro (24) de diciembre de 2015, contado a partir del perfeccionamiento del mismo, previo registro presupuestal y aprobación de pólizas. </t>
  </si>
  <si>
    <t>Prestar los servicios profesionales a la Función Pública para apoyar en la elaboración de lineamientos que permitan a las entidades incluir el enfoque de derechos humanos en la estructuración de los procesos de participación ciudadana, desde el momento de levantamiento de diagnósticos, elaboración de planes, ejecución y rendición de cuentas, , "MEJORAMIENTO, FORTALECIMIENTO DE LA CAPACIDAD INSTITUCIONAL PARA EL DESARROLLO DE LAS POLÍTICAS PÚBLICAS NACIONAL".</t>
  </si>
  <si>
    <t>183/2015</t>
  </si>
  <si>
    <t xml:space="preserve">AUDREY KARINA MENA MOSQUERA </t>
  </si>
  <si>
    <t xml:space="preserve">Prestar los servicios profesionales en la Dirección de Empleo Público, para apoyar en la elaboración de lineamientos que permitan a las entidades Públicas, incluir el enfoque de derechos humanos, en la estructuración de los procesos de participación ciudadana en la Gestión Pública, en el marco del Proyecto de Inversión denominado: MEJORAMIENTO, FORTALECIMIENTO PARA EL DESARROLLO DE LAS POLITICAS PUBLICAS NACIONAL. </t>
  </si>
  <si>
    <t xml:space="preserve">Dos (2) pagos, cada uno (1) por valor de SEIS MILLONES DOSCIENTOS MIL PESOS ($6’200.000,00) Incluido IVA </t>
  </si>
  <si>
    <t>Certificado de Disponibilidad Presupuestal N°26615                29- octubre de  2015</t>
  </si>
  <si>
    <t>140915 DEL 30-Octubre- 2015</t>
  </si>
  <si>
    <t>Prestar los servicios profesionales en la Subdirección  como asesor en el seguimiento a todos los  proyectos de planeación estratégica de las áreas misionales,  en el marco del Proyecto de Inversión, "MEJORAMIENTO, FORTALECIMIENTO DE LA CAPACIDAD INSTITUCIONAL PARA EL DESARROLLO DE LAS POLÍTICAS PÚBLICAS NACIONAL".</t>
  </si>
  <si>
    <t>2 meses 28 días</t>
  </si>
  <si>
    <t>164/2015</t>
  </si>
  <si>
    <t>CARLOS ARTURO FERRO ROJAS</t>
  </si>
  <si>
    <t xml:space="preserve">Prestar los Servicios Profesionales en la Subdirección para apoyar en la articulación y seguimiento a los Proyectos de Planeación Estratégica a cargo de las áreas misionales, en el marco del Proyecto de Inversión, "MEJORAMIENTO, FORTALECIMIENTO DE LA CAPACIDAD INSTITUCIONAL PARA EL DESARROLLO DE LAS POLÍTICAS PÚBLICAS NACIONAL". </t>
  </si>
  <si>
    <t>Tres (3) pagos, así: Dos (2) mensualidades vencidas cada una por valor de DIEZ MILLONES DE PESOS ($10´000.000.oo) M/CTE, y un (1) pago de NUEVE MILLONES TRESCIENTOS MIL PESOS ($9´300.000.oo) M/CTE.</t>
  </si>
  <si>
    <t>Certificado de Disponibilidad Presupuestal N°24815                06- octubre de  2015</t>
  </si>
  <si>
    <t xml:space="preserve">Será hasta el treinta (30) de diciembre de 2015, contado a partir del perfeccionamiento del mismo, previo registro presupuestal y aprobación de pólizas. </t>
  </si>
  <si>
    <t>Capacitación en actualización de auditores con respecto a la norma ISO 9001-2015</t>
  </si>
  <si>
    <t>Mínima Cuantía</t>
  </si>
  <si>
    <t>Convenio Icetex</t>
  </si>
  <si>
    <t>Olga Lucia Arango Tel 3344080 ext 150</t>
  </si>
  <si>
    <t>193/2015</t>
  </si>
  <si>
    <t>SGS COLOMBIA S.A.S</t>
  </si>
  <si>
    <t>Contratar la capacitación y actualización en la Norma ISO 9001:2015, para los funcionarios que conforman el Grupo de Auditores del Departamento Administrativo de la Función Pública, según las especificaciones técnicas mínimas que se describen en el Anexo N° 2 del presente documento.</t>
  </si>
  <si>
    <t>Un (01) único pago, de acuerdo con los servicios efectivamente prestados, previa presentación de la factura y expedición del certificado de recibido a satisfacción por parte del Supervisor del Contrato, sin que el monto total de los servicios prestados pueda exceder la cuantía total del mismo.</t>
  </si>
  <si>
    <t>Certificado de Disponibilidad Presupuestal N°CDFA- 2015-030                                                      29- septiembre de  2015</t>
  </si>
  <si>
    <t>Cargo al presupuesto del Convenio N° 020 de 1996, Fondos en Administración entre el Departamento Administrativo de la Función Pública y el Instituto Colombiano de Crédito Educativo y Estudios Técnicos en el Exterior Mariano Ospina Pérez - ICETEX</t>
  </si>
  <si>
    <t>ICETEX RP – 15017                                                  25- Noviembre de  2015</t>
  </si>
  <si>
    <t>CHUBB DE COLOMBIA</t>
  </si>
  <si>
    <t>Será hasta el dieciocho (18) de diciembre de 2015, contados a partir del perfeccionamiento del mismo, previo Registro presupuestal y aprobación de las pólizas.</t>
  </si>
  <si>
    <t>Contratar la capacitación en técnicas de selección y evaluación de Competencias  para  los profesionales del Grupo de Apoyo a la Gestión Meritocrática de la Función Pública</t>
  </si>
  <si>
    <t>196/2015</t>
  </si>
  <si>
    <t>LA ORGANIZACIÓN GRANDES LIDERES S.A.S.</t>
  </si>
  <si>
    <t>Realizar el entrenamiento en puesto de trabajo, para los profesionales del Grupo de Apoyo a la Gestión Meritocrática de la Función Pública, en técnicas de selección y evaluación de Competencias.</t>
  </si>
  <si>
    <t>Un (1) único pago, a la finalización del entrenamiento en puesto de trabajo, con la presentación de la respectiva factura por parte del Contratista y expedición del certificado de recibido a satisfacción por parte del Supervisor del Contrato, sin que el monto total de los servicios prestados pueda exceder la cuantía total del mismo.</t>
  </si>
  <si>
    <t>Certificado de Disponibilidad Presupuestal N°CDFA-2015-032                                                    20- octubre de  2015</t>
  </si>
  <si>
    <t>Cargo al Convenio N° 020 de 1996, Fondos en Administración, suscrito entre el Departamento Administrativo de la Función Pública y el Instituto Colombiano de Crédito Educativo y Estudios Técnicos en el Exterior Mariano Ospina Pérez - ICETEX.</t>
  </si>
  <si>
    <t>ICETEX RP – 15016                                                25- Noviembre de  2015</t>
  </si>
  <si>
    <t xml:space="preserve">Será hasta el dieciocho (18) de diciembre de 2015, contado a partir de la suscripción del acta de inicio, previo perfeccionamiento del mismo, registró presupuestal y aprobación de pólizas. </t>
  </si>
  <si>
    <t>Adquirir la dotación de labor de overol y botas</t>
  </si>
  <si>
    <t>200/2015</t>
  </si>
  <si>
    <t>DISTRIBUIDORA MONCAMOL S.A.S</t>
  </si>
  <si>
    <t>Adquirir la dotación de labor, para un (1) servidor de la Función Pública, acorde con las especificaciones establecidas en la Ficha Técnica (Anexo N° 2).</t>
  </si>
  <si>
    <t>Un (1) único pago, una vez se hayan recibido la totalidad de los bienes objeto del Contrato, se haya realizado el correspondiente ingreso al almacén de la entidad, y se expida el Certificado de Recibido a Satisfacción por parte del Supervisor del mismo, sin que el monto total de los bienes suministrados puedan exceder la cuantía total del Contrato.</t>
  </si>
  <si>
    <t>Certificado de Disponibilidad Presupuestal N°27215                06- noviembre de  2015</t>
  </si>
  <si>
    <t>Presupuesto de Funcionamiento de la presente vigencia fiscal 2015, Gestión General, Cuenta 2, Gastos Generales, Subcuenta 0, Objeto 4, Ordinal 4, Subordinal 2, Recurso 10, Dotación</t>
  </si>
  <si>
    <t>147515 DEL 20-Noviembre- 2015</t>
  </si>
  <si>
    <t>Un (1) mes, contado a partir del perfeccionamiento del mismo, previo Registro presupuestal y aprobación de las pólizas.</t>
  </si>
  <si>
    <t>GRUPO DE GESTION HUMANA</t>
  </si>
  <si>
    <t>Realizar el entrenamiento en puesto de trabajo en el programa “Excel avanzado con enfoque financiero” a funcionarios del Departamento Administrativo de la Función Pública.</t>
  </si>
  <si>
    <t>208/2015</t>
  </si>
  <si>
    <t>UNIVERSIDAD ECCI</t>
  </si>
  <si>
    <t xml:space="preserve">Realizar el entrenamiento en puesto de trabajo en el programa “Excel avanzado con enfoque financiero”, a funcionarios del Departamento Administrativo de la Función Pública. </t>
  </si>
  <si>
    <t>Un (1) sólo pago, dentro de los veinte (20) días calendario siguientes a la entrega de la carta donde indique el derecho a usar los servicios de entrenamiento en puesto de trabajo y la disponibilidad de veinte (20) cupos que requiere la Función Pública.</t>
  </si>
  <si>
    <t>Certificado de Disponibilidad Presupuestal                                   N°° CDFA – 2015 - 033                                                  20- octubre de  2015</t>
  </si>
  <si>
    <t>Con cargo al Convenio N°020 de 1996, Fondos en Administración entre el Departamento Administrativo de la Función Pública y el Instituto Colombiano de Crédito Educativo y Estudios Técnicos en el Exterior Mariano Ospina Pérez - ICETEX</t>
  </si>
  <si>
    <t>ICETEX RP – 15015                                                  20- Noviembre de  2015</t>
  </si>
  <si>
    <t>Será hasta el quince (15) de diciembre de 2015, contados a partir del perfeccionamiento del mismo, previa expedición del registro presupuestal</t>
  </si>
  <si>
    <t>OFICINA FINANCIERA</t>
  </si>
  <si>
    <t>Prestar los servicios profesionales en la Función Pública para apoyar la elaboración del análisis comparativo, de los componentes de rendición de cuentas y de política antitrámites,  de los Planes Anticorrupción y de Atención al Ciudadano,  en el marco del Proyecto de Inversión denominado MEJORAMIENTO, FORTALECIMIENTO PARA EL DESARROLLO DE LAS POLITICAS PUBLICAS NACIONAL.</t>
  </si>
  <si>
    <t>1 mes 7 días</t>
  </si>
  <si>
    <t>212/2015</t>
  </si>
  <si>
    <t xml:space="preserve">Prestar los servicios profesionales en la Función Pública, para apoyar la elaboración del análisis comparativo, de los componentes de rendición de cuentas y de política antitrámites, de los Planes Anticorrupción y de Atención al Ciudadano, en el marco del Proyecto de Inversión denominado MEJORAMIENTO, FORTALECIMIENTO PARA EL DESARROLLO DE LAS POLITICAS PUBLICAS NACIONAL. </t>
  </si>
  <si>
    <t>Un (1) solo pago, previa presentación del informe de actividades, el soporte del pago del Sistema de Seguridad Social Integral en Salud, Pensiones y Riesgos Laborales</t>
  </si>
  <si>
    <t>Certificado de Disponibilidad Presupuestal N°29015                23- noviembre de  2015</t>
  </si>
  <si>
    <t>154715 DEL 24-Noviembre- 2015</t>
  </si>
  <si>
    <t xml:space="preserve">Será hasta el veintitrés (23) de Diciembre de 2015, previo registro presupuestal y aprobación de pólizas. </t>
  </si>
  <si>
    <t>195/2015</t>
  </si>
  <si>
    <t>MELITZA DONADO DIAZ GRANADOS</t>
  </si>
  <si>
    <t>Prestar los Servicios Profesionales en la Dirección Jurídica de la Función Pública, para apoyar la estructuración de concordancias y enlaces en la implementación del Gestor Normativo, a partir del análisis de conceptos, jurisprudencia, doctrina y normatividad, en el marco del Proyecto de Inversión “MEJORAMIENTO, FORTALECIMIENTO DE LA CAPACIDAD INSTITUCIONAL PARA EL DESARROLLO DE LAS POLITICAS PUBLICAS. NACIONAL</t>
  </si>
  <si>
    <t>Dos (2) pagos así: Una (1) mensualidad por valor de CUATRO MILLONES DE PESOS ($4’000.000.oo) M/CTE, incluido IVA y un pago final por valor UN MILLON SESENTA Y SEIS MIL PESOS ($1’066.000.oo) M/CTE incluido IVA</t>
  </si>
  <si>
    <t>Certificado de Disponibilidad Presupuestal N°27515                12- noviembre de  2015</t>
  </si>
  <si>
    <t>145015 DEL 17-Noviembre- 2015</t>
  </si>
  <si>
    <t>Prestar servicios profesionales como abogado a la Dirección Jurídica de LA FUNCIÓN PÚBLICA, para verificar  la vigencia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</si>
  <si>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199/2015</t>
  </si>
  <si>
    <t>IVAN CAMILO CAMACHO</t>
  </si>
  <si>
    <t xml:space="preserve">Prestar los Servicios Profesionales en la Dirección Jurídica de LA FUNCIÓN PÚBLICA, para verificar la vigencia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 </t>
  </si>
  <si>
    <t>Un (1) solo pago  a la finalización del Contrato, previa presentación del informe final de actividades, soporte del pago del Sistema de Seguridad Social Integral en Salud, Pensiones y Riesgos Laborales.</t>
  </si>
  <si>
    <t>Certificado de Disponibilidad Presupuestal N°27915                12- noviembre de  2015</t>
  </si>
  <si>
    <t>147215 DEL 19-Noviembre- 2015</t>
  </si>
  <si>
    <t>JHON VICENTE CUADROS</t>
  </si>
  <si>
    <t>211/2015</t>
  </si>
  <si>
    <t>DANIELA ALBAN DOMINGUEZ</t>
  </si>
  <si>
    <t>Prestar los Servicios Profesionales en la Dirección Jurídica de LA FUNCIÓN PÚBLICA, para verificar la vigencia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</si>
  <si>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Un (1) solo pago a la finalización del Contrato, previa presentación del informe final de actividades, soporte del pago del Sistema de Seguridad Social Integral en Salud, Pensiones y Riesgos Laborales</t>
  </si>
  <si>
    <t>Certificado de Disponibilidad Presupuestal N°27815                12- noviembre de  2015</t>
  </si>
  <si>
    <t>154615 DEL 24-Noviembre- 2015</t>
  </si>
  <si>
    <t>198/2015</t>
  </si>
  <si>
    <t>ALEJANDRA MURILLO ARAUJO</t>
  </si>
  <si>
    <t>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</si>
  <si>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Dos (2) pagos así: Un (1) primer pago por valor de UN MILLÓN QUINIENTOS MIL PESOS ($1’500.000.oo) M/CTE, a la entrega del informe mensual, previo certificado de recibido a satisfacción por parte del Supervisor del Contrato y un segundo y último pago, por valor de DOSCIENTOS CINCUENTA MIL PESOS ($250.000.oo) M/CTE incluido IVA.</t>
  </si>
  <si>
    <t>Certificado de Disponibilidad Presupuestal N°27615                12- noviembre de  2015</t>
  </si>
  <si>
    <t>147315 DEL 19-Noviembre- 2015</t>
  </si>
  <si>
    <t>201/2015</t>
  </si>
  <si>
    <t>SANDRA MILENA LOZANO HERNANDEZ</t>
  </si>
  <si>
    <t>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</si>
  <si>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Certificado de Disponibilidad Presupuestal N°27715                12- noviembre de  2015</t>
  </si>
  <si>
    <t>147415 DEL 20-Noviembre- 2015</t>
  </si>
  <si>
    <t>Prestar los servicios profesionales como desarrollador junior para apoyar y brindar el soporte técnico a la Dirección Jurídica, en la elaboración e implementación del gestor normativo y de conceptos requerido para la Entidad, en el marco del Proyecto de Inversión “MEJORAMIENTO, FORTALECIMIENTO DE LA CAPACIDAD INSTITUCIONAL PARA EL DESARROLLO DE LAS POLITICAS PUBLICAS. NACIONAL”.</t>
  </si>
  <si>
    <t>219/2015</t>
  </si>
  <si>
    <t>Prestar los Servicios Profesionales como Desarrollador, para apoyar y brindar el soporte técnico a la Dirección Jurídica, para la puesta en funcionamiento e implementación del Gestor Normativo y de Conceptos, en el marco del Proyecto de Inversión “MEJORAMIENTO, FORTALECIMIENTO DE LA CAPACIDAD INSTITUCIONAL PARA EL DESARROLLO DE LAS POLITICAS PUBLICAS. NACIONAL</t>
  </si>
  <si>
    <t>Un (1) solo pago a la terminación de su ejecución, previa presentación del informe de actividades, soporte del pago del Sistema de Seguridad Social Integral en Salud, Pensiones y Riesgos Laborales</t>
  </si>
  <si>
    <t>Certificado de Disponibilidad Presupuestal N°29515                24- noviembre de  2015</t>
  </si>
  <si>
    <t>155815 DEL 26-Noviembre- 2015</t>
  </si>
  <si>
    <t xml:space="preserve">Será de un (1) mes, contado a partir del perfeccionamiento del mismo, previo registro presupuestal y aprobación de pólizas. </t>
  </si>
  <si>
    <t>JHON VICENTE CUADROS      ------------------------------------                   ROGER QUIRAMA GARCIA</t>
  </si>
  <si>
    <t xml:space="preserve">   DIRECCION JURIDICA                    -----------------------------------                                       OFICINA DE SISTEMAS</t>
  </si>
  <si>
    <t>Prestar los servicios profesionales para apoyar la Oficina Asesora de Planeación en el levantamiento documental de la actualización del sistema de gestión integrado de la Función Pública</t>
  </si>
  <si>
    <t>207/2015</t>
  </si>
  <si>
    <t>EMILSE LISBEL ALARCON MILLAN</t>
  </si>
  <si>
    <t>Prestar los Servicios Profesionales para apoyar a la Oficina Asesora de Planeación, en el levantamiento documental de la actualización del Sistema de Gestión Integrado de la Función Pública, en el marco del Proyecto de Inversión denominado: “MEJORAMIENTO, FORTALECIMIENTO DE LA CAPACIDAD INSTITUCIONAL PARA EL DESARROLLO DE LAS POLÍTICAS PÚBLICAS. NACIONAL</t>
  </si>
  <si>
    <t xml:space="preserve"> Un ochenta por ciento (80%) del valor total del Contrato, a la entrega del informe de avance del levantamiento documental, de procesos estratégicos y de apoyo, y b) El veinte por ciento (20%) restante, a la entrega final de los productos coordinados con el Supervisor del Contrato, el informe final del levantamiento documental de los procesos designados y el soporte del pago al Sistema de Seguridad Social Integral en Salud.</t>
  </si>
  <si>
    <t>Certificado de Disponibilidad Presupuestal N°28115                18- noviembre de  2015</t>
  </si>
  <si>
    <t>148115 DEL 24-Noviembre- 2015</t>
  </si>
  <si>
    <t xml:space="preserve">Será hasta el treinta (30) de Diciembre de 2015, previo registro presupuestal y aprobación de pólizas. </t>
  </si>
  <si>
    <t>OFICINA DE PLANEAC ION</t>
  </si>
  <si>
    <t>209/2015</t>
  </si>
  <si>
    <t>ADRIANA MILENA CHAMORRO TRONCOSO</t>
  </si>
  <si>
    <t>Prestar los Servicios Profesionales para apoyar a la Oficina Asesora de Planeación, en el levantamiento documental de la actualización del Sistema de Gestión Integrado de la Función Pública, en el marco del Proyecto de Inversión denominado: “MEJORAMIENTO, FORTALECIMIENTO DE LA CAPACIDAD INSTITUCIONAL PARA EL DESARROLLO DE LAS POLÍTICAS PÚBLICAS. NACIONAL.</t>
  </si>
  <si>
    <t>Certificado de Disponibilidad Presupuestal N°28415                20- noviembre de  2015</t>
  </si>
  <si>
    <t>Prestar servicios profesionales en la Dirección Jurídica, en la elaboración de un documento sobre el impacto de la descentralización en las regiones de acuerdo a las normas actuales que se tramitan en temas de paz, dentro del marco del proyecto de Inversión denominado “MEJORAMIENTO, FORTALECIMIENTO DE LA CAPACIDAD INSTITUCIONAL PARA EL DESARROLLO DE LAS POLÍTICAS PÚBLICAS. NACIONAL”.</t>
  </si>
  <si>
    <t>1 mes y 7 días</t>
  </si>
  <si>
    <t>220/2015</t>
  </si>
  <si>
    <t>AUGUSTO HERNANDEZ BECERRA</t>
  </si>
  <si>
    <t>Prestar los Servicios Profesionales en la Dirección Jurídica, para apoyar en la elaboración de un documento sobre el impacto en la descentralización en lo relacionado con la normatividad de paz y sus mecanismos de consolidación a nivel territorial, dentro del marco del Proyecto de Inversión denominado “MEJORAMIENTO, FORTALECIMIENTO DE LA CAPACIDAD INSTITUCIONAL PARA EL DESARROLLO DE LAS POLÍTICAS PÚBLICAS. NACIONAL.</t>
  </si>
  <si>
    <t>La Función Pública pagará el valor total del Contrato, a la finalización del mismo, previa presentación del informe de actividades, soporte del pago del Sistema de Seguridad Social Integral en Saludy Riesgos Laborales.</t>
  </si>
  <si>
    <t>Certificado de Disponibilidad Presupuestal N°29815                25- noviembre de  2015</t>
  </si>
  <si>
    <t>155915 DEL 26-Noviembre- 2015</t>
  </si>
  <si>
    <t xml:space="preserve">Prestar  los servicios profesionales en la Dirección de Empleo Público para apoyar juridicamente los temas relacionados con política y plan de empleo público en el marco del marco del proyecto de Inversión denominado “MEJORAMIENTO, FORTALECIMIENTO DE LA CAPACIDAD INSTITUCIONAL PARA EL DESARROLLO DE LAS POLÍTICAS PÚBLICAS. </t>
  </si>
  <si>
    <t>204/2015</t>
  </si>
  <si>
    <t>PAOLA GOMEZ CAMPOS</t>
  </si>
  <si>
    <t>Prestar los servicios profesionales en la Dirección de Empleo Público, para apoyar jurídicamente los temas relacionados con política y plan de empleo público, en el marco del Proyecto de Inversión “MEJORAMIENTO, FORTALECIMIENTO DE LA CAPACIDAD INSTITUCIONAL PARA EL DESARROLLO DE LAS POLITICAS PUBLICAS. NACIONAL</t>
  </si>
  <si>
    <t>Un (1) solo pago, previa presentación del informe mensual de actividades, soporte del pago del Sistema de Seguridad Social Integral en Salud, Pensiones y Riesgos Laborales</t>
  </si>
  <si>
    <t>147815 DEL 24-Noviembre- 2015</t>
  </si>
  <si>
    <t>DIRECCION EMPLEO PUBLICO</t>
  </si>
  <si>
    <t xml:space="preserve">Prestar los servicios profesionales en la Dirección de Empleo Público, para  el análisis de información y  caracterización del Empleo Público, de acuerdo con los lineamientos de la Dirección de Empleo Público, en el marco del proyecto “MEJORAMIENTO, FORTALECIMIENTO DE LA CAPACIDAD INSTITUCIONAL PARA EL DESARROLLO DE LAS POLITICAS PUBLICAS. NACIONAL”.
</t>
  </si>
  <si>
    <t>210/2015</t>
  </si>
  <si>
    <t>WILLIAM NIÑO</t>
  </si>
  <si>
    <t>Prestar los Servicios Profesionales en la Dirección de Empleo Público, para apoyar el análisis de información y caracterización del Empleo Público, de acuerdo con los lineamientos establecidos para tal fin, en el marco del Proyecto de Inversión denominado: “MEJORAMIENTO, FORTALECIMIENTO DE LA CAPACIDAD INSTITUCIONAL PARA EL DESARROLLO DE LAS POLÍTICAS PÚBLICAS. NACIONAL</t>
  </si>
  <si>
    <t>Certificado de Disponibilidad Presupuestal N°28515                20- noviembre de  2015</t>
  </si>
  <si>
    <t>154515 DEL 24-Noviembre- 2015</t>
  </si>
  <si>
    <t>JULIAN MAURICIO MARTINEZ ALVARADO</t>
  </si>
  <si>
    <t>Prestar los Servicios Profesionales para adelantar la evaluación cuantitativa con información estadística relevante sobre el empleo público y sus caracteristicas en Colombia en el marco del Proyecto de Inversión “MEJORAMIENTO, FORTALECIMIENTO DE LA CAPACIDAD INSTITUCIONAL PARA EL DESARROLLO DE LAS POLÍTICAS PÚBLICAS. NACIONAL”.</t>
  </si>
  <si>
    <t>203/2015</t>
  </si>
  <si>
    <t>HENRY RODRIGUEZ SOSA</t>
  </si>
  <si>
    <t>Prestar los Servicios Profesionales para adelantar la evaluación cuantitativa con información estadística relevante, sobre el Empleo Público y sus características en Colombia, en el marco del Proyecto de Inversión “MEJORAMIENTO, FORTALECIMIENTO DE LA CAPACIDAD INSTITUCIONAL PARA EL DESARROLLO DE LAS POLITICAS PUBLICAS. NACIONAL</t>
  </si>
  <si>
    <t>Un (1) solo pago a la finalización de su ejecución, previa presentación del informe mensual de actividades, soporte del pago del Sistema de Seguridad Social Integral en Salud, Pensiones y Riesgos Laborales</t>
  </si>
  <si>
    <t>Certificado de Disponibilidad Presupuestal N°28815                20- noviembre de  2015</t>
  </si>
  <si>
    <t>147715 DEL 24-Noviembre- 2015</t>
  </si>
  <si>
    <t>Prestar los servicios profesionales en la Dirección de Control Interno y Racionalización de Trámites, para apoyar la revisión jurídica y actualización de los trámites estandarizados en el Sistema Único de Información de Trámites - SUIT, en el marco del Proyecto de Inversión MEJORAMIENTO, FORTALECIMIENTO PARA EL DESARROLLO DE LAS POLITICAS PUBLICAS NACIONAL.</t>
  </si>
  <si>
    <t>214/2015</t>
  </si>
  <si>
    <t>KAREN YALENA CANTILLO MARTINEZ</t>
  </si>
  <si>
    <t>Prestar los Servicios Profesionales en la Dirección de Control Interno y Racionalización de Trámites, para apoyar la revisión jurídica y actualización de los trámites estandarizados en el Sistema Único de Información de Trámites - SUIT, en el marco del Proyecto de Inversión MEJORAMIENTO, FORTALECIMIENTO PARA EL DESARROLLO DE LAS POLITICAS PUBLICAS NACIONAL.</t>
  </si>
  <si>
    <t>Certificado de Disponibilidad Presupuestal N°29415                24- noviembre de  2015</t>
  </si>
  <si>
    <t>155315 DEL 25-Noviembre- 2015</t>
  </si>
  <si>
    <t>215/2015</t>
  </si>
  <si>
    <t>LUIS MANUEL LUNA RIVERA</t>
  </si>
  <si>
    <t>Certificado de Disponibilidad Presupuestal N°29315                24- noviembre de  2015</t>
  </si>
  <si>
    <t>155415 DEL 25-Noviembre- 2015</t>
  </si>
  <si>
    <t>216/2015</t>
  </si>
  <si>
    <t>YESSICA KATIUSKA ALDANA YEPES</t>
  </si>
  <si>
    <t>Certificado de Disponibilidad Presupuestal N°29215                24- noviembre de  2015</t>
  </si>
  <si>
    <t>155515 DEL 25-Noviembre- 2015</t>
  </si>
  <si>
    <t>Dirección General - Oficina de Sistemas</t>
  </si>
  <si>
    <t xml:space="preserve">Prestar servicios profesionales para  el diseño de piezas gráficas y apoyo en el diseño multimedia del micrositio denominado  Centro de Asesoría Virtual del Departamento Administrativo de la Función en el marco del proyecto de Inversión denominado “MEJORAMIENTO, FORTALECIMIENTO DE LA CAPACIDAD INSTITUCIONAL PARA EL DESARROLLO DE LAS POLÍTICAS PÚBLICAS. NACIONAL”. </t>
  </si>
  <si>
    <t>María Angélica Rios Tel 3344080 ext 202</t>
  </si>
  <si>
    <t>205/2015</t>
  </si>
  <si>
    <t xml:space="preserve">CRISTIAN GIOVANNI ROJAS ZAMORA </t>
  </si>
  <si>
    <t>Prestar los Servicios Profesionales para el diseño de piezas gráficas y apoyo en el diseño multimedia del Micrositio denominado “Centro de Asesoría Virtual” del Departamento Administrativo de la Función Pública, en el marco del Proyecto de Inversión denominado “MEJORAMIENTO, FORTALECIMIENTO DE LA CAPACIDAD INSTITUCIONAL PARA EL DESARROLLO DE LAS POLÍTICAS PÚBLICAS. NACIONAL</t>
  </si>
  <si>
    <t>Un (1) solo pago, a la finalización del Contrato, con la entrega del informe de actividades y la acreditación del pago al Sistema Integral de Seguridad Social en Salud, Pensión y Riesgos Laborales</t>
  </si>
  <si>
    <t>Certificado de Disponibilidad Presupuestal N°28315                18- noviembre de  2015</t>
  </si>
  <si>
    <t>147915 DEL 24-Noviembre- 2015</t>
  </si>
  <si>
    <t>Prestar los servicios profesionales en la Función Pública para la instalación, soporte y monitoreo del micrositio web, denominado Centro de Asesoría Virtual del Departamento Administrativo de la Función Pública, en el marco del Proyecto de Inversión denominado “MEJORAMIENTO, FORTALECIMIENTO DE LA CAPACIDAD INSTITUCIONAL PARA EL DESARROLLO DE LAS POLÍTICAS PÚBLICAS. NACIONAL”</t>
  </si>
  <si>
    <t>202/2015</t>
  </si>
  <si>
    <t xml:space="preserve">JOHNATAN ARROYO ARROYO </t>
  </si>
  <si>
    <t>Prestar los Servicios Profesionales en la Función Pública, para la instalación, soporte y monitoreo del Micrositio web, “Centro de Asesoría Virtual” del Departamento Administrativo de la Función Pública, en el marco del Proyecto de Inversión denominado “|MEJORAMIENTO, FORTALECIMIENTO DE LA CAPACIDAD INSTITUCIONAL PARA EL DESARROLLO DE LAS POLÍTICAS PÚBLICAS. NACIONAL”.</t>
  </si>
  <si>
    <t>Un (1) solo pago, a la finalización del Contrato, con la entrega del informe de actividades y la acreditación del pago al Sistema Integral de Seguridad Social en Salud, Pensión y Riesgos Laborales y a la expedición del certificado de recibido a satisfacción por parte del Supervisor del Contrato</t>
  </si>
  <si>
    <t>Certificado de Disponibilidad Presupuestal N°28215                18- noviembre de  2015</t>
  </si>
  <si>
    <t>147615 DEL 23-Noviembre- 2015</t>
  </si>
  <si>
    <t>MARIA ANGELICA RIOS COBAS</t>
  </si>
  <si>
    <t>Prestar servicios profesionales  para la organización y el lanzamiento del micrositio denominado Centro de Asesoría Virtual en el marco del proyecto de Inversión denominado “MEJORAMIENTO, FORTALECIMIENTO DE LA CAPACIDAD INSTITUCIONAL PARA EL DESARROLLO DE LAS POLÍTICAS PÚBLICAS. NACIONAL”.</t>
  </si>
  <si>
    <t>206/2015</t>
  </si>
  <si>
    <t xml:space="preserve">LUZ MARINA GAMARRA BARRIOS </t>
  </si>
  <si>
    <t xml:space="preserve">Prestar los servicios profesionales para apoyar la organización y desarrollo del lanzamiento del Micrositio denominado “Centro de Asesoría Virtual”, en el marco del Proyecto de Inversión “MEJORAMIENTO, FORTALECIMIENTO DE LA CAPACIDAD INSTITUCIONAL PARA EL DESARROLLO DE LAS POLÍTICAS PÚBLICAS. NACIONAL”. </t>
  </si>
  <si>
    <t>Certificado de Disponibilidad Presupuestal N°28915                20- noviembre de  2015</t>
  </si>
  <si>
    <t>148015 DEL 24-Noviembre- 2015</t>
  </si>
  <si>
    <t>Prestar los Servicios Profesionales para apoyar la elaboración de una propuesta de internacionalización del Departamento Administrativo de la Función Pública para el periodo 2016-2018 en el marco del Proyecto de Inversión “MEJORAMIENTO, FORTALECIMIENTO DE LA CAPACIDAD INSTITUCIONAL PARA EL DESARROLLO DE LAS POLÍTICAS PÚBLICAS. NACIONAL”.</t>
  </si>
  <si>
    <t>213/2015</t>
  </si>
  <si>
    <t>FERNANDO CARRILLO FLOREZ</t>
  </si>
  <si>
    <t>Prestar los Servicios Profesionales en la Dirección General, para apoyar la elaboración de una propuesta de internacionalización del Departamento Administrativo de la Función Pública para el periodo 2016-2018, en el marco del Proyecto de Inversión “MEJORAMIENTO, FORTALECIMIENTO DE LA CAPACIDAD INSTITUCIONAL PARA EL DESARROLLO DE LAS POLÍTICAS PÚBLICAS. NACIONAL</t>
  </si>
  <si>
    <t>Un (1) único pago, previa presentación del informe de actividades, soporte del pago del Sistema de Seguridad Social Integral en Salud, Pensiones y Riesgos Laborales</t>
  </si>
  <si>
    <t>Certificado de Disponibilidad Presupuestal N°29115                24- noviembre de  2015</t>
  </si>
  <si>
    <t>155215 DEL 25-Noviembre- 2015</t>
  </si>
  <si>
    <t>GUSTAVO GARCIA BATE</t>
  </si>
  <si>
    <t>Prestar los Servicios Profesionales en la Subdirección para apoyar el cierre de la vigencia 2015 en los aspectos técnicos y administrativos del proyecto  “MEJORAMIENTO, FORTALECIMIENTO DE LA CAPACIDAD INSTITUCIONAL PARA EL DESARROLLO DE LAS POLÍTICAS PÚBLICAS. NACIONAL”.</t>
  </si>
  <si>
    <t>1 mes y 14 días</t>
  </si>
  <si>
    <t>217/2015</t>
  </si>
  <si>
    <t>ROSA MARIA BOLAÑOS TOVAR</t>
  </si>
  <si>
    <t>Prestar los Servicios Profesionales en la Subdirección, para apoyar el cierre de la vigencia 2015 en los aspectos técnicos y administrativos, derivados del Proyecto de Inversión “MEJORAMIENTO, FORTALECIMIENTO DE LA CAPACIDAD INSTITUCIONAL PARA EL DESARROLLO DE LAS POLITICAS PUBLICAS. NACIONAL</t>
  </si>
  <si>
    <t>Dos (2) pagos así: a) Una (1) mensualidad vencida por valor de CUATRO MILLONES QUINIENTOS MIL PESOS ($4’500.000) M/CTE, Incluido IVA y demás gastos asociados, previa presentación del informe de actividades, y b) Un último pago por valor de  NOVECIENTOS MIL PESOS ($900.000) M/CTE</t>
  </si>
  <si>
    <t>Certificado de Disponibilidad Presupuestal N°29615                24- noviembre de  2015</t>
  </si>
  <si>
    <t>155715 DEL 26-Noviembre- 2015</t>
  </si>
  <si>
    <t>Será hasta el treinta (30) de Diciembre de 2015, contado a partir del perfeccionamiento del mismo, previo registro presupuestal y aprobación de pólizas.</t>
  </si>
  <si>
    <t>43211706
43211708
4320222
43211914</t>
  </si>
  <si>
    <t>Adquisicion de perifericos para la Función Pública</t>
  </si>
  <si>
    <t>Colombia Compra Eficiente - Grandes Superficies</t>
  </si>
  <si>
    <t>223/2015</t>
  </si>
  <si>
    <t>ALKOSTO S.A.</t>
  </si>
  <si>
    <t>MARIA JULIANA RUIZ HAKSPIEL</t>
  </si>
  <si>
    <t xml:space="preserve">                                                   MAYRA GISELLE CASTELLANOS CAQUEZA</t>
  </si>
  <si>
    <t>$ 1´455.180                             $ 1´395.659</t>
  </si>
  <si>
    <t xml:space="preserve"> $ 999.920                            $ 1´079.916</t>
  </si>
  <si>
    <t xml:space="preserve">                                                DIEGO MAYORGA MAYORGA</t>
  </si>
  <si>
    <t>LIZET OREALIS ARCOS MENDEZ</t>
  </si>
  <si>
    <t>SHEILA BURKHARDT</t>
  </si>
  <si>
    <t>$  2´788.134</t>
  </si>
  <si>
    <t>$ 1´700.000                                         $ 566.700</t>
  </si>
  <si>
    <t>$ 7´700.000                                     $ 3´850.000</t>
  </si>
  <si>
    <r>
      <rPr>
        <u val="singleAccounting"/>
        <sz val="11"/>
        <color theme="1"/>
        <rFont val="Arial"/>
        <family val="2"/>
      </rPr>
      <t xml:space="preserve"> $ </t>
    </r>
    <r>
      <rPr>
        <sz val="11"/>
        <color theme="1"/>
        <rFont val="Arial"/>
        <family val="2"/>
      </rPr>
      <t>10´000.000                                   $ 4´000.000</t>
    </r>
  </si>
  <si>
    <t>$ 10´910.021                                       $ 143´043.835</t>
  </si>
  <si>
    <t>$ 5´000.000                                      $ 2´500.000</t>
  </si>
  <si>
    <t>$ 2´200.000                                    $ 1´100.000</t>
  </si>
  <si>
    <t>$ 6´500.000                                         $ 1´300.000</t>
  </si>
  <si>
    <t xml:space="preserve"> $ 3´000.000                                        $ 1´800.000</t>
  </si>
  <si>
    <t>$ 10´440.000                                        $ 2´784.000</t>
  </si>
  <si>
    <t>$ 3´090.000                                    $ 3´090.000</t>
  </si>
  <si>
    <t xml:space="preserve"> $ 9´000.000                                        $ 900.000</t>
  </si>
  <si>
    <t xml:space="preserve"> $ 12´000.000                                 $ 6´000.000</t>
  </si>
  <si>
    <t>$ 9´500.000                                       $ 3´150.000</t>
  </si>
  <si>
    <t>$ 4´500.000                                        $ 900.000</t>
  </si>
  <si>
    <t>225/2015</t>
  </si>
  <si>
    <t>META4 ANDINA LTDA</t>
  </si>
  <si>
    <t xml:space="preserve">Suscripción al servicio de soporte y mantenimiento Estándar, para la operación normal y estabilidad del Sistema de Información y Gestión de Empleo Público - SIGEP. </t>
  </si>
  <si>
    <t>Un (1) único pago, una vez entregado el documento de suscripción al servicio de soporte y mantenimiento Estándar por un (1) año a nombre de la Función Pública, junto con el usuario y contraseña de acceso a la plataforma, previa expedición del registro presupuestal y aprobación de la póliza respectiva.</t>
  </si>
  <si>
    <t>Certificado de Disponibilidad Presupuestal N°30115                 17- diciembre de  2015</t>
  </si>
  <si>
    <t>166515 DEL 28-Diciembre- 2015</t>
  </si>
  <si>
    <t xml:space="preserve">Un (1) año contado a partir del perfeccionamiento del Contrato, previo registro presupuestal y aprobación de la póliza y una vez entregado el documento de suscripción al servicio de soporte y mantenimiento </t>
  </si>
  <si>
    <t>HILDA CONSTANZA SANCHEZ</t>
  </si>
  <si>
    <t xml:space="preserve"> $ 132.571                                          $ 116.003</t>
  </si>
  <si>
    <t xml:space="preserve">$ 1´461.154                                     $ 1´596.315                                                         </t>
  </si>
  <si>
    <t>TOTAL PAGOS 
CUARTO TRIMESTRE 2015</t>
  </si>
  <si>
    <t>$ 1´712.133                                               $ 1´489.213</t>
  </si>
  <si>
    <t>$ 340.320                                                    $ 56.640</t>
  </si>
  <si>
    <t xml:space="preserve"> $ 5´800.000                                      $ 2´900.000</t>
  </si>
  <si>
    <t xml:space="preserve"> $ 4´000.000                                               $ 1´067.000</t>
  </si>
  <si>
    <t xml:space="preserve">                                                                  $  3´512.749,30</t>
  </si>
  <si>
    <t xml:space="preserve">                                                                              $ 3´512.749,30</t>
  </si>
  <si>
    <t>$   7´649.950                               $   8´089.954                                 $   7´170.196                           $   6´699.458                               $   8´585.644</t>
  </si>
  <si>
    <t>$ 8´500.000                                              $ 5´100.000</t>
  </si>
  <si>
    <t>$ 8´000.000                                                $ 5´600.000</t>
  </si>
  <si>
    <t>$ 8´000.000                                        $ 4´533.333</t>
  </si>
  <si>
    <t>$ 4´000.000                                    $ 1´866.666</t>
  </si>
  <si>
    <t xml:space="preserve">$ 3´090.000                                              $ 927.000 </t>
  </si>
  <si>
    <t>$ 5´000.000                                        $ 3´000.000</t>
  </si>
  <si>
    <t xml:space="preserve">  $ 1´500.000                                                $     250.000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</si>
</sst>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44" formatCode="_(&quot;$&quot;\ * #,##0.00_);_(&quot;$&quot;\ * \(#,##0.00\);_(&quot;$&quot;\ * &quot;-&quot;??_);_(@_)"/>
    <numFmt numFmtId="164" formatCode="_(&quot;$&quot;\ * #,##0_);_(&quot;$&quot;\ * \(#,##0\);_(&quot;$&quot;\ * &quot;-&quot;??_);_(@_)"/>
    <numFmt numFmtId="165" formatCode="_([$$-240A]\ * #,##0.00_);_([$$-240A]\ * \(#,##0.00\);_([$$-240A]\ * &quot;-&quot;??_);_(@_)"/>
    <numFmt numFmtId="166" formatCode="&quot;$&quot;\ #,##0.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2"/>
      <color theme="0"/>
      <name val="Calibri"/>
      <family val="2"/>
      <scheme val="minor"/>
    </font>
    <font>
      <sz val="11"/>
      <color theme="1"/>
      <name val="Arial"/>
      <family val="2"/>
    </font>
    <font>
      <sz val="11"/>
      <name val="Arial"/>
      <family val="2"/>
    </font>
    <font>
      <sz val="12"/>
      <color theme="1"/>
      <name val="Arial"/>
      <family val="2"/>
    </font>
    <font>
      <b/>
      <sz val="12"/>
      <color theme="1"/>
      <name val="Arial"/>
      <family val="2"/>
    </font>
    <font>
      <b/>
      <sz val="11"/>
      <color theme="1"/>
      <name val="Arial"/>
      <family val="2"/>
    </font>
    <font>
      <sz val="12"/>
      <name val="Arial"/>
      <family val="2"/>
    </font>
    <font>
      <b/>
      <sz val="12"/>
      <name val="Arial"/>
      <family val="2"/>
    </font>
    <font>
      <sz val="11"/>
      <color rgb="FF000000"/>
      <name val="Arial"/>
      <family val="2"/>
    </font>
    <font>
      <b/>
      <sz val="11"/>
      <name val="Arial"/>
      <family val="2"/>
    </font>
    <font>
      <sz val="11"/>
      <color theme="1" tint="4.9989318521683403E-2"/>
      <name val="Arial"/>
      <family val="2"/>
    </font>
    <font>
      <sz val="11"/>
      <color theme="1" tint="4.9989318521683403E-2"/>
      <name val="Calibri"/>
      <family val="2"/>
      <scheme val="minor"/>
    </font>
    <font>
      <sz val="10"/>
      <name val="Arial"/>
      <family val="2"/>
    </font>
    <font>
      <i/>
      <sz val="11"/>
      <color rgb="FF000000"/>
      <name val="Arial"/>
      <family val="2"/>
    </font>
    <font>
      <i/>
      <sz val="11"/>
      <color theme="1"/>
      <name val="Arial"/>
      <family val="2"/>
    </font>
    <font>
      <sz val="11"/>
      <color rgb="FFFF0000"/>
      <name val="Arial"/>
      <family val="2"/>
    </font>
    <font>
      <sz val="11"/>
      <name val="Calibri"/>
      <family val="2"/>
      <scheme val="minor"/>
    </font>
    <font>
      <b/>
      <sz val="9"/>
      <color indexed="81"/>
      <name val="Tahoma"/>
      <family val="2"/>
    </font>
    <font>
      <sz val="9"/>
      <color indexed="81"/>
      <name val="Tahoma"/>
      <family val="2"/>
    </font>
    <font>
      <u val="singleAccounting"/>
      <sz val="11"/>
      <color theme="1"/>
      <name val="Arial"/>
      <family val="2"/>
    </font>
    <font>
      <b/>
      <sz val="11"/>
      <color theme="1" tint="4.9989318521683403E-2"/>
      <name val="Arial"/>
      <family val="2"/>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4" fillId="2" borderId="0" applyNumberFormat="0" applyBorder="0" applyAlignment="0" applyProtection="0"/>
    <xf numFmtId="0" fontId="6" fillId="0" borderId="0" applyNumberFormat="0" applyFill="0" applyBorder="0" applyAlignment="0" applyProtection="0"/>
    <xf numFmtId="0" fontId="19" fillId="0" borderId="0"/>
  </cellStyleXfs>
  <cellXfs count="217">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xf numFmtId="0" fontId="5" fillId="0" borderId="0" xfId="0" applyFont="1"/>
    <xf numFmtId="0" fontId="0" fillId="0" borderId="0" xfId="0" applyFont="1" applyFill="1"/>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3" borderId="0" xfId="0" applyFont="1" applyFill="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4" fillId="2" borderId="15" xfId="2" applyFont="1" applyBorder="1" applyAlignment="1">
      <alignment horizontal="center" vertical="center" wrapText="1"/>
    </xf>
    <xf numFmtId="0" fontId="4" fillId="2" borderId="16" xfId="2" applyFont="1" applyBorder="1" applyAlignment="1">
      <alignment horizontal="center" vertical="center" wrapText="1"/>
    </xf>
    <xf numFmtId="0" fontId="4" fillId="2" borderId="17" xfId="2" applyFont="1" applyBorder="1" applyAlignment="1">
      <alignment horizontal="center" vertical="center" wrapText="1"/>
    </xf>
    <xf numFmtId="0" fontId="0" fillId="0" borderId="0" xfId="0" applyFont="1" applyAlignment="1">
      <alignment horizontal="center" vertical="center"/>
    </xf>
    <xf numFmtId="0" fontId="7" fillId="2" borderId="17" xfId="2" applyFont="1" applyBorder="1" applyAlignment="1">
      <alignment horizontal="center" vertical="center" wrapText="1"/>
    </xf>
    <xf numFmtId="0" fontId="0" fillId="0" borderId="0" xfId="0" applyFill="1" applyAlignment="1">
      <alignment vertical="center" wrapText="1"/>
    </xf>
    <xf numFmtId="0" fontId="0" fillId="0" borderId="7" xfId="0" applyFill="1" applyBorder="1" applyAlignment="1">
      <alignment vertical="center" wrapText="1"/>
    </xf>
    <xf numFmtId="0" fontId="18" fillId="0" borderId="0" xfId="0" applyFont="1" applyFill="1" applyAlignment="1">
      <alignment vertical="center" wrapText="1"/>
    </xf>
    <xf numFmtId="0" fontId="0" fillId="0" borderId="0" xfId="0" applyFill="1" applyBorder="1" applyAlignment="1">
      <alignment vertical="center" wrapText="1"/>
    </xf>
    <xf numFmtId="0" fontId="13" fillId="0" borderId="0" xfId="0" applyFont="1" applyFill="1" applyBorder="1" applyAlignment="1">
      <alignment horizontal="center" vertical="center" wrapText="1"/>
    </xf>
    <xf numFmtId="0" fontId="0" fillId="0" borderId="7" xfId="0" applyFont="1" applyFill="1" applyBorder="1" applyAlignment="1">
      <alignment vertical="center" wrapText="1"/>
    </xf>
    <xf numFmtId="0" fontId="0" fillId="0" borderId="0" xfId="0" applyFill="1"/>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quotePrefix="1" applyFont="1" applyBorder="1" applyAlignment="1">
      <alignment horizontal="center" vertical="center" wrapText="1"/>
    </xf>
    <xf numFmtId="0" fontId="6" fillId="0" borderId="1" xfId="3" quotePrefix="1"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64" fontId="0" fillId="3" borderId="6" xfId="0" applyNumberFormat="1" applyFont="1" applyFill="1" applyBorder="1" applyAlignment="1">
      <alignment horizontal="center" vertical="center" wrapText="1"/>
    </xf>
    <xf numFmtId="164" fontId="0" fillId="3" borderId="7" xfId="0" applyNumberFormat="1" applyFont="1" applyFill="1" applyBorder="1" applyAlignment="1">
      <alignment horizontal="center" vertical="center" wrapText="1"/>
    </xf>
    <xf numFmtId="165" fontId="0" fillId="0" borderId="1" xfId="0" applyNumberFormat="1" applyFont="1" applyBorder="1" applyAlignment="1">
      <alignment horizontal="right" vertical="center" wrapText="1"/>
    </xf>
    <xf numFmtId="14" fontId="0" fillId="0" borderId="6" xfId="0" applyNumberFormat="1" applyFont="1" applyBorder="1" applyAlignment="1">
      <alignment horizontal="right" vertical="center" wrapText="1"/>
    </xf>
    <xf numFmtId="14" fontId="0" fillId="0" borderId="7" xfId="0" applyNumberFormat="1" applyFont="1" applyBorder="1" applyAlignment="1">
      <alignment horizontal="right"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vertical="center" wrapText="1"/>
    </xf>
    <xf numFmtId="14" fontId="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4" fontId="8" fillId="0" borderId="1" xfId="1" applyFont="1" applyFill="1" applyBorder="1" applyAlignment="1">
      <alignment vertical="center" wrapText="1"/>
    </xf>
    <xf numFmtId="0" fontId="8" fillId="0" borderId="18"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6" fontId="8" fillId="0" borderId="19" xfId="0" applyNumberFormat="1" applyFont="1" applyFill="1" applyBorder="1" applyAlignment="1">
      <alignment horizontal="right" vertical="center" wrapText="1"/>
    </xf>
    <xf numFmtId="2" fontId="8" fillId="0" borderId="1" xfId="0" applyNumberFormat="1" applyFont="1" applyFill="1" applyBorder="1" applyAlignment="1">
      <alignment horizontal="right" vertical="center" wrapText="1"/>
    </xf>
    <xf numFmtId="6" fontId="8" fillId="0" borderId="1" xfId="0" applyNumberFormat="1" applyFont="1" applyFill="1" applyBorder="1" applyAlignment="1">
      <alignment horizontal="right" vertical="center" wrapText="1"/>
    </xf>
    <xf numFmtId="164" fontId="12" fillId="0" borderId="1" xfId="1" applyNumberFormat="1" applyFont="1" applyFill="1" applyBorder="1" applyAlignment="1">
      <alignment horizontal="center" vertical="center" wrapText="1"/>
    </xf>
    <xf numFmtId="0" fontId="8" fillId="0" borderId="6" xfId="0" applyFont="1" applyFill="1" applyBorder="1" applyAlignment="1">
      <alignment horizontal="right" vertical="center" wrapText="1"/>
    </xf>
    <xf numFmtId="0" fontId="8" fillId="0" borderId="1" xfId="0" applyFont="1" applyFill="1" applyBorder="1" applyAlignment="1">
      <alignment horizontal="right" vertical="center" wrapText="1"/>
    </xf>
    <xf numFmtId="6" fontId="8" fillId="0" borderId="1" xfId="0"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6" fontId="8" fillId="0" borderId="1" xfId="0" applyNumberFormat="1" applyFont="1" applyFill="1" applyBorder="1" applyAlignment="1">
      <alignment vertical="center" wrapText="1"/>
    </xf>
    <xf numFmtId="6" fontId="12" fillId="0" borderId="1" xfId="0" applyNumberFormat="1" applyFont="1" applyFill="1" applyBorder="1" applyAlignment="1">
      <alignment vertical="center" wrapText="1"/>
    </xf>
    <xf numFmtId="6" fontId="8" fillId="0" borderId="6" xfId="0" applyNumberFormat="1" applyFont="1" applyFill="1" applyBorder="1" applyAlignment="1">
      <alignment horizontal="right" vertical="center" wrapText="1"/>
    </xf>
    <xf numFmtId="6" fontId="12"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 xfId="0" applyFont="1" applyFill="1" applyBorder="1" applyAlignment="1">
      <alignment horizontal="left" vertical="center" wrapText="1"/>
    </xf>
    <xf numFmtId="164" fontId="12" fillId="0" borderId="1" xfId="0" applyNumberFormat="1" applyFont="1" applyFill="1" applyBorder="1" applyAlignment="1">
      <alignment vertical="center" wrapText="1"/>
    </xf>
    <xf numFmtId="17" fontId="10"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5" fontId="9" fillId="0" borderId="1" xfId="0" applyNumberFormat="1" applyFont="1" applyFill="1" applyBorder="1" applyAlignment="1">
      <alignment horizontal="center" vertical="center" wrapText="1"/>
    </xf>
    <xf numFmtId="164" fontId="8" fillId="0" borderId="6" xfId="1" applyNumberFormat="1" applyFont="1" applyFill="1" applyBorder="1" applyAlignment="1">
      <alignment horizontal="center" vertical="center" wrapText="1"/>
    </xf>
    <xf numFmtId="164" fontId="12" fillId="0" borderId="6" xfId="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5"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xf numFmtId="0" fontId="8" fillId="0" borderId="1" xfId="0" applyFont="1" applyFill="1" applyBorder="1" applyAlignment="1">
      <alignment horizontal="center"/>
    </xf>
    <xf numFmtId="0" fontId="14" fillId="0" borderId="1" xfId="0" applyFont="1" applyFill="1" applyBorder="1" applyAlignment="1">
      <alignment horizontal="center" vertical="center"/>
    </xf>
    <xf numFmtId="0" fontId="8" fillId="0" borderId="20" xfId="0" applyFont="1" applyFill="1" applyBorder="1" applyAlignment="1">
      <alignment horizontal="center" vertical="center" wrapText="1"/>
    </xf>
    <xf numFmtId="164" fontId="8" fillId="0" borderId="7" xfId="1" applyNumberFormat="1" applyFont="1" applyFill="1" applyBorder="1" applyAlignment="1">
      <alignment horizontal="center" vertical="center" wrapText="1"/>
    </xf>
    <xf numFmtId="0" fontId="8" fillId="0" borderId="1" xfId="0" applyFont="1" applyFill="1" applyBorder="1" applyAlignment="1">
      <alignment horizontal="center" wrapText="1"/>
    </xf>
    <xf numFmtId="166" fontId="8" fillId="0" borderId="19" xfId="0" applyNumberFormat="1" applyFont="1" applyFill="1" applyBorder="1" applyAlignment="1">
      <alignment vertical="center" wrapText="1"/>
    </xf>
    <xf numFmtId="166" fontId="12" fillId="0" borderId="1" xfId="0" applyNumberFormat="1" applyFont="1" applyFill="1" applyBorder="1" applyAlignment="1">
      <alignment vertical="center" wrapText="1"/>
    </xf>
    <xf numFmtId="44" fontId="9" fillId="0" borderId="1" xfId="1" applyFont="1" applyFill="1" applyBorder="1" applyAlignment="1">
      <alignment vertical="center" wrapText="1"/>
    </xf>
    <xf numFmtId="164" fontId="8" fillId="0" borderId="21" xfId="1"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6" fontId="8" fillId="0" borderId="7" xfId="0" applyNumberFormat="1" applyFont="1" applyFill="1" applyBorder="1" applyAlignment="1">
      <alignment horizontal="right" vertical="center" wrapText="1"/>
    </xf>
    <xf numFmtId="44" fontId="9" fillId="0" borderId="1" xfId="1" applyFont="1" applyFill="1" applyBorder="1" applyAlignment="1">
      <alignment horizontal="center" vertical="center" wrapText="1"/>
    </xf>
    <xf numFmtId="0" fontId="9" fillId="0" borderId="18" xfId="0" applyFont="1" applyFill="1" applyBorder="1" applyAlignment="1">
      <alignment vertical="center" wrapText="1"/>
    </xf>
    <xf numFmtId="0" fontId="13" fillId="0" borderId="22" xfId="0" applyFont="1" applyFill="1" applyBorder="1" applyAlignment="1">
      <alignment horizontal="center" vertical="center" wrapText="1"/>
    </xf>
    <xf numFmtId="0" fontId="14" fillId="0" borderId="22" xfId="0"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164" fontId="8" fillId="0" borderId="22" xfId="1" applyNumberFormat="1" applyFont="1" applyFill="1" applyBorder="1" applyAlignment="1">
      <alignment horizontal="center" vertical="center" wrapText="1"/>
    </xf>
    <xf numFmtId="15" fontId="8" fillId="0" borderId="22"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 fillId="0" borderId="1" xfId="0" applyFont="1" applyFill="1" applyBorder="1" applyAlignment="1">
      <alignment horizontal="center" vertical="center"/>
    </xf>
    <xf numFmtId="164" fontId="8" fillId="0" borderId="1" xfId="1" applyNumberFormat="1" applyFont="1" applyFill="1" applyBorder="1" applyAlignment="1">
      <alignment horizontal="right" vertical="center" wrapText="1"/>
    </xf>
    <xf numFmtId="0" fontId="8" fillId="0" borderId="1" xfId="0" applyFont="1" applyFill="1" applyBorder="1" applyAlignment="1">
      <alignment horizontal="center" vertical="center"/>
    </xf>
    <xf numFmtId="0" fontId="8" fillId="0" borderId="20" xfId="0" applyFont="1" applyFill="1" applyBorder="1" applyAlignment="1">
      <alignment horizontal="center" vertical="center"/>
    </xf>
    <xf numFmtId="166" fontId="8" fillId="0" borderId="1" xfId="1" applyNumberFormat="1" applyFont="1" applyFill="1" applyBorder="1" applyAlignment="1">
      <alignment horizontal="right" vertical="center" wrapText="1"/>
    </xf>
    <xf numFmtId="166" fontId="8" fillId="0" borderId="6" xfId="1"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44" fontId="8" fillId="0" borderId="22" xfId="1" applyFont="1" applyFill="1" applyBorder="1" applyAlignment="1">
      <alignment horizontal="center" vertical="center" wrapText="1"/>
    </xf>
    <xf numFmtId="0" fontId="8" fillId="0" borderId="3" xfId="0"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44" fontId="8" fillId="0" borderId="24" xfId="1" applyFont="1" applyFill="1" applyBorder="1" applyAlignment="1">
      <alignment horizontal="center" vertical="center" wrapText="1"/>
    </xf>
    <xf numFmtId="0" fontId="8" fillId="0" borderId="8" xfId="0"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44" fontId="8" fillId="0" borderId="25" xfId="1"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6" xfId="0" applyFont="1" applyFill="1" applyBorder="1" applyAlignment="1">
      <alignment horizontal="center" vertical="center" wrapText="1"/>
    </xf>
    <xf numFmtId="6" fontId="12" fillId="0" borderId="7" xfId="0" applyNumberFormat="1" applyFont="1" applyFill="1" applyBorder="1" applyAlignment="1">
      <alignment horizontal="right" vertical="center" wrapText="1"/>
    </xf>
    <xf numFmtId="0" fontId="9" fillId="0" borderId="1" xfId="0" applyFont="1" applyFill="1" applyBorder="1" applyAlignment="1">
      <alignment vertical="center" wrapText="1"/>
    </xf>
    <xf numFmtId="6" fontId="9"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14" fontId="9"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vertical="center" wrapText="1"/>
    </xf>
    <xf numFmtId="14" fontId="17" fillId="0" borderId="1" xfId="0" applyNumberFormat="1" applyFont="1" applyFill="1" applyBorder="1" applyAlignment="1">
      <alignment horizontal="center" vertical="center" wrapText="1"/>
    </xf>
    <xf numFmtId="6" fontId="27" fillId="0" borderId="1" xfId="0" applyNumberFormat="1" applyFont="1" applyFill="1" applyBorder="1" applyAlignment="1">
      <alignment vertical="center" wrapText="1"/>
    </xf>
    <xf numFmtId="164" fontId="16" fillId="0" borderId="1" xfId="0" applyNumberFormat="1" applyFont="1" applyFill="1" applyBorder="1" applyAlignment="1">
      <alignment horizontal="center" vertical="center" wrapText="1"/>
    </xf>
    <xf numFmtId="0" fontId="9" fillId="0" borderId="1" xfId="0" applyFont="1" applyFill="1" applyBorder="1" applyAlignment="1">
      <alignment horizontal="left" wrapText="1"/>
    </xf>
    <xf numFmtId="0" fontId="9" fillId="0" borderId="1" xfId="4" applyFont="1" applyFill="1" applyBorder="1" applyAlignment="1">
      <alignment horizontal="center" vertical="center"/>
    </xf>
    <xf numFmtId="0" fontId="8" fillId="0" borderId="5" xfId="0" applyFont="1" applyFill="1" applyBorder="1" applyAlignment="1">
      <alignment vertical="center" wrapText="1"/>
    </xf>
    <xf numFmtId="0" fontId="8" fillId="0" borderId="22" xfId="0" applyFont="1" applyFill="1" applyBorder="1" applyAlignment="1">
      <alignment vertical="center" wrapText="1"/>
    </xf>
    <xf numFmtId="44" fontId="8" fillId="0" borderId="22" xfId="1" applyFont="1" applyFill="1" applyBorder="1" applyAlignment="1">
      <alignment vertical="center" wrapText="1"/>
    </xf>
    <xf numFmtId="164" fontId="8" fillId="0" borderId="26"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14" fontId="8" fillId="0" borderId="25" xfId="0" applyNumberFormat="1"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22" fillId="0" borderId="0" xfId="0" applyFont="1" applyFill="1"/>
    <xf numFmtId="164" fontId="16" fillId="0" borderId="1" xfId="0" applyNumberFormat="1" applyFont="1" applyFill="1" applyBorder="1" applyAlignment="1">
      <alignment vertical="center" wrapText="1"/>
    </xf>
    <xf numFmtId="0" fontId="2" fillId="0" borderId="0" xfId="0" applyFont="1" applyFill="1" applyAlignment="1">
      <alignment vertical="center" wrapText="1"/>
    </xf>
    <xf numFmtId="0" fontId="9" fillId="0" borderId="0" xfId="0" applyFont="1" applyFill="1" applyBorder="1" applyAlignment="1">
      <alignment horizontal="center" vertical="center" wrapText="1"/>
    </xf>
    <xf numFmtId="14" fontId="8" fillId="0" borderId="1" xfId="0" applyNumberFormat="1" applyFont="1" applyFill="1" applyBorder="1" applyAlignment="1">
      <alignment horizontal="left"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64" fontId="13" fillId="0" borderId="1" xfId="1" applyNumberFormat="1" applyFont="1" applyFill="1" applyBorder="1" applyAlignment="1">
      <alignment horizontal="center" vertical="center" wrapText="1"/>
    </xf>
    <xf numFmtId="15" fontId="13" fillId="0" borderId="1"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9" fillId="0" borderId="7" xfId="0" applyFont="1" applyFill="1" applyBorder="1" applyAlignment="1">
      <alignment vertical="center" wrapText="1"/>
    </xf>
    <xf numFmtId="0" fontId="8" fillId="0" borderId="27" xfId="0"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164" fontId="8" fillId="0" borderId="1" xfId="1" applyNumberFormat="1" applyFont="1" applyFill="1" applyBorder="1" applyAlignment="1">
      <alignment vertical="center" wrapText="1"/>
    </xf>
    <xf numFmtId="164" fontId="12" fillId="0" borderId="1" xfId="0" applyNumberFormat="1" applyFont="1" applyFill="1" applyBorder="1" applyAlignment="1">
      <alignment vertical="center"/>
    </xf>
    <xf numFmtId="164" fontId="12" fillId="0" borderId="1" xfId="0" applyNumberFormat="1" applyFont="1" applyFill="1" applyBorder="1" applyAlignment="1">
      <alignment horizontal="center" vertical="center" wrapText="1"/>
    </xf>
    <xf numFmtId="0" fontId="8" fillId="0" borderId="1" xfId="0" applyFont="1" applyFill="1" applyBorder="1"/>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4" fontId="10" fillId="0" borderId="1" xfId="1" applyNumberFormat="1"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9" fillId="0" borderId="0" xfId="0" applyFont="1" applyFill="1" applyAlignment="1">
      <alignment vertical="center" wrapText="1"/>
    </xf>
    <xf numFmtId="6" fontId="9" fillId="0" borderId="1" xfId="1" applyNumberFormat="1" applyFont="1" applyFill="1" applyBorder="1" applyAlignment="1">
      <alignment vertical="center" wrapText="1"/>
    </xf>
    <xf numFmtId="0" fontId="9" fillId="0" borderId="0" xfId="0" applyFont="1" applyFill="1"/>
    <xf numFmtId="0" fontId="23" fillId="0" borderId="0" xfId="0" applyFont="1" applyFill="1" applyAlignment="1">
      <alignment vertical="center" wrapText="1"/>
    </xf>
    <xf numFmtId="0" fontId="8" fillId="0" borderId="1" xfId="1" applyNumberFormat="1" applyFont="1" applyFill="1" applyBorder="1" applyAlignment="1">
      <alignment horizontal="left" vertical="center" wrapText="1"/>
    </xf>
    <xf numFmtId="0" fontId="8" fillId="0" borderId="0" xfId="0" applyFont="1" applyFill="1" applyAlignment="1">
      <alignment vertical="center" wrapText="1"/>
    </xf>
    <xf numFmtId="44" fontId="8" fillId="0" borderId="1" xfId="1" applyFont="1" applyFill="1" applyBorder="1" applyAlignment="1">
      <alignment horizontal="center" vertical="center" wrapText="1"/>
    </xf>
    <xf numFmtId="0" fontId="8" fillId="0" borderId="0" xfId="0" applyFont="1" applyFill="1" applyAlignment="1">
      <alignment wrapText="1"/>
    </xf>
    <xf numFmtId="0" fontId="13" fillId="0" borderId="0" xfId="0" applyFont="1" applyFill="1" applyBorder="1" applyAlignment="1">
      <alignment horizontal="left" vertical="center" wrapText="1"/>
    </xf>
    <xf numFmtId="3" fontId="13" fillId="0" borderId="1" xfId="0" applyNumberFormat="1" applyFont="1" applyFill="1" applyBorder="1" applyAlignment="1">
      <alignment horizontal="left" vertical="center" wrapText="1"/>
    </xf>
    <xf numFmtId="44" fontId="8" fillId="0" borderId="22" xfId="1" applyFont="1" applyFill="1" applyBorder="1" applyAlignment="1">
      <alignment horizontal="center" vertical="center" wrapText="1"/>
    </xf>
    <xf numFmtId="0" fontId="0" fillId="4" borderId="0" xfId="0" applyFont="1" applyFill="1"/>
    <xf numFmtId="164" fontId="12" fillId="4" borderId="1" xfId="1" applyNumberFormat="1" applyFont="1" applyFill="1" applyBorder="1" applyAlignment="1">
      <alignment horizontal="center" vertical="center" wrapText="1"/>
    </xf>
    <xf numFmtId="6" fontId="12" fillId="4" borderId="6" xfId="0" applyNumberFormat="1" applyFont="1" applyFill="1" applyBorder="1" applyAlignment="1">
      <alignment horizontal="right" vertical="center" wrapText="1"/>
    </xf>
    <xf numFmtId="6" fontId="12" fillId="4" borderId="1" xfId="0" applyNumberFormat="1" applyFont="1" applyFill="1" applyBorder="1" applyAlignment="1">
      <alignment horizontal="right" vertical="center" wrapText="1"/>
    </xf>
    <xf numFmtId="0" fontId="8" fillId="4" borderId="1" xfId="0" applyFont="1" applyFill="1" applyBorder="1" applyAlignment="1">
      <alignment vertical="center" wrapText="1"/>
    </xf>
    <xf numFmtId="164" fontId="12" fillId="4" borderId="6" xfId="1" applyNumberFormat="1" applyFont="1" applyFill="1" applyBorder="1" applyAlignment="1">
      <alignment horizontal="center" vertical="center" wrapText="1"/>
    </xf>
    <xf numFmtId="0" fontId="12" fillId="4" borderId="1" xfId="0" applyFont="1" applyFill="1" applyBorder="1" applyAlignment="1">
      <alignment vertical="center" wrapText="1"/>
    </xf>
    <xf numFmtId="164" fontId="12" fillId="4" borderId="1" xfId="0" applyNumberFormat="1" applyFont="1" applyFill="1" applyBorder="1" applyAlignment="1">
      <alignment vertical="center" wrapText="1"/>
    </xf>
    <xf numFmtId="164" fontId="8" fillId="4" borderId="1" xfId="1" applyNumberFormat="1" applyFont="1" applyFill="1" applyBorder="1" applyAlignment="1">
      <alignment horizontal="center" vertical="center" wrapText="1"/>
    </xf>
    <xf numFmtId="6" fontId="12" fillId="4" borderId="1" xfId="0" applyNumberFormat="1" applyFont="1" applyFill="1" applyBorder="1" applyAlignment="1">
      <alignment vertical="center" wrapText="1"/>
    </xf>
    <xf numFmtId="6" fontId="12" fillId="4" borderId="7" xfId="0" applyNumberFormat="1" applyFont="1" applyFill="1" applyBorder="1" applyAlignment="1">
      <alignment horizontal="right" vertical="center" wrapText="1"/>
    </xf>
    <xf numFmtId="164" fontId="8" fillId="4" borderId="7" xfId="1" applyNumberFormat="1" applyFont="1" applyFill="1" applyBorder="1" applyAlignment="1">
      <alignment horizontal="center" vertical="center" wrapText="1"/>
    </xf>
    <xf numFmtId="0" fontId="12" fillId="4" borderId="1" xfId="1" applyNumberFormat="1" applyFont="1" applyFill="1" applyBorder="1" applyAlignment="1">
      <alignment horizontal="right" vertical="center" wrapText="1"/>
    </xf>
    <xf numFmtId="164" fontId="12" fillId="4" borderId="1" xfId="0" applyNumberFormat="1" applyFont="1" applyFill="1" applyBorder="1" applyAlignment="1">
      <alignment horizontal="center" vertical="center"/>
    </xf>
    <xf numFmtId="164" fontId="16" fillId="4" borderId="1" xfId="0" applyNumberFormat="1" applyFont="1" applyFill="1" applyBorder="1" applyAlignment="1">
      <alignment vertical="center" wrapText="1"/>
    </xf>
    <xf numFmtId="0" fontId="8" fillId="4" borderId="1" xfId="0" applyFont="1" applyFill="1" applyBorder="1"/>
    <xf numFmtId="0" fontId="0" fillId="4" borderId="0" xfId="0" applyFill="1"/>
    <xf numFmtId="0" fontId="4" fillId="5" borderId="17" xfId="2" applyFont="1" applyFill="1" applyBorder="1" applyAlignment="1">
      <alignment horizontal="center" vertical="center" wrapText="1"/>
    </xf>
  </cellXfs>
  <cellStyles count="5">
    <cellStyle name="Énfasis1" xfId="2" builtinId="29"/>
    <cellStyle name="Hipervínculo" xfId="3" builtinId="8"/>
    <cellStyle name="Moneda" xfId="1" builtinId="4"/>
    <cellStyle name="Normal" xfId="0" builtinId="0"/>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34"/>
  <sheetViews>
    <sheetView tabSelected="1" view="pageBreakPreview" topLeftCell="N12" zoomScale="25" zoomScaleNormal="10" zoomScaleSheetLayoutView="25" workbookViewId="0">
      <selection activeCell="AU24" sqref="AU24"/>
    </sheetView>
  </sheetViews>
  <sheetFormatPr baseColWidth="10" defaultColWidth="0" defaultRowHeight="15" zeroHeight="1" x14ac:dyDescent="0.25"/>
  <cols>
    <col min="1" max="1" width="21.85546875" style="32" customWidth="1"/>
    <col min="2" max="2" width="37.28515625" style="32" customWidth="1"/>
    <col min="3" max="3" width="61.85546875" style="32" customWidth="1"/>
    <col min="4" max="4" width="15.140625" style="32" customWidth="1"/>
    <col min="5" max="5" width="16" style="32" customWidth="1"/>
    <col min="6" max="6" width="14.7109375" style="32" customWidth="1"/>
    <col min="7" max="7" width="18" style="32" customWidth="1"/>
    <col min="8" max="8" width="32.28515625" style="32" customWidth="1"/>
    <col min="9" max="9" width="25.28515625" style="32" customWidth="1"/>
    <col min="10" max="10" width="24.7109375" style="32" customWidth="1"/>
    <col min="11" max="11" width="23.140625" style="32" customWidth="1"/>
    <col min="12" max="12" width="22.42578125" style="32" customWidth="1"/>
    <col min="13" max="13" width="19.28515625" style="32" customWidth="1"/>
    <col min="14" max="14" width="36.140625" style="32" customWidth="1"/>
    <col min="15" max="15" width="3.140625" style="32" customWidth="1"/>
    <col min="16" max="16" width="15.5703125" style="32" customWidth="1"/>
    <col min="17" max="17" width="33.7109375" style="32" customWidth="1"/>
    <col min="18" max="18" width="17.85546875" style="32" customWidth="1"/>
    <col min="19" max="19" width="50.5703125" style="32" customWidth="1"/>
    <col min="20" max="20" width="26" style="32" customWidth="1"/>
    <col min="21" max="21" width="25.28515625" style="32" customWidth="1"/>
    <col min="22" max="22" width="64.28515625" style="32" customWidth="1"/>
    <col min="23" max="23" width="25" style="32" customWidth="1"/>
    <col min="24" max="24" width="40.42578125" style="32" customWidth="1"/>
    <col min="25" max="25" width="32.140625" style="32" customWidth="1"/>
    <col min="26" max="26" width="36.28515625" style="32" customWidth="1"/>
    <col min="27" max="27" width="21.28515625" style="32" customWidth="1"/>
    <col min="28" max="28" width="22.7109375" style="32" customWidth="1"/>
    <col min="29" max="29" width="24.7109375" style="32" customWidth="1"/>
    <col min="30" max="30" width="19.28515625" style="32" customWidth="1"/>
    <col min="31" max="31" width="17.85546875" style="32" customWidth="1"/>
    <col min="32" max="32" width="41.140625" style="32" customWidth="1"/>
    <col min="33" max="33" width="20.7109375" style="32" customWidth="1"/>
    <col min="34" max="34" width="18.42578125" style="32" customWidth="1"/>
    <col min="35" max="35" width="29.140625" style="32" customWidth="1"/>
    <col min="36" max="36" width="30.5703125" style="32" customWidth="1"/>
    <col min="37" max="37" width="24.5703125" style="32" customWidth="1"/>
    <col min="38" max="38" width="25.7109375" style="32" customWidth="1"/>
    <col min="39" max="39" width="26.28515625" style="32" customWidth="1"/>
    <col min="40" max="40" width="30.85546875" style="32" customWidth="1"/>
    <col min="41" max="41" width="29.42578125" style="32" customWidth="1"/>
    <col min="42" max="42" width="26.5703125" style="32" customWidth="1"/>
    <col min="43" max="43" width="28.140625" style="32" customWidth="1"/>
    <col min="44" max="44" width="29" style="32" customWidth="1"/>
    <col min="45" max="45" width="23.5703125" style="32" customWidth="1"/>
    <col min="46" max="46" width="23.85546875" style="32" customWidth="1"/>
    <col min="47" max="48" width="23.28515625" style="32" customWidth="1"/>
    <col min="49" max="49" width="23.85546875" style="32" customWidth="1"/>
    <col min="50" max="50" width="23" style="32" customWidth="1"/>
    <col min="51" max="51" width="28.28515625" style="32" customWidth="1"/>
    <col min="52" max="52" width="28.28515625" style="215" customWidth="1"/>
    <col min="53" max="273" width="0" style="32" hidden="1" customWidth="1"/>
    <col min="274" max="16384" width="0" style="32" hidden="1"/>
  </cols>
  <sheetData>
    <row r="1" spans="1:205" s="5" customFormat="1" ht="15.75" x14ac:dyDescent="0.25">
      <c r="A1" s="1"/>
      <c r="B1" s="2"/>
      <c r="C1" s="3"/>
      <c r="D1" s="2"/>
      <c r="E1" s="2"/>
      <c r="F1" s="2"/>
      <c r="G1" s="2"/>
      <c r="H1" s="4"/>
      <c r="I1" s="3"/>
      <c r="J1" s="3"/>
      <c r="K1" s="3"/>
      <c r="L1" s="3"/>
      <c r="M1" s="3"/>
      <c r="N1" s="3"/>
      <c r="P1" s="6"/>
      <c r="Q1" s="6"/>
      <c r="AW1" s="7"/>
      <c r="AX1" s="7"/>
      <c r="AY1" s="7"/>
      <c r="AZ1" s="199"/>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row>
    <row r="2" spans="1:205" s="5" customFormat="1" ht="15.75" x14ac:dyDescent="0.25">
      <c r="A2" s="34" t="s">
        <v>0</v>
      </c>
      <c r="B2" s="34"/>
      <c r="C2" s="34"/>
      <c r="D2" s="34"/>
      <c r="E2" s="34"/>
      <c r="F2" s="34"/>
      <c r="G2" s="34"/>
      <c r="H2" s="34"/>
      <c r="I2" s="34"/>
      <c r="J2" s="34"/>
      <c r="K2" s="34"/>
      <c r="L2" s="34"/>
      <c r="M2" s="34"/>
      <c r="N2" s="34"/>
      <c r="P2" s="6"/>
      <c r="Q2" s="6"/>
      <c r="AW2" s="7"/>
      <c r="AX2" s="7"/>
      <c r="AY2" s="7"/>
      <c r="AZ2" s="199"/>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row>
    <row r="3" spans="1:205" s="5" customFormat="1" ht="15.75" x14ac:dyDescent="0.25">
      <c r="A3" s="1"/>
      <c r="B3" s="8"/>
      <c r="C3" s="9"/>
      <c r="D3" s="2"/>
      <c r="E3" s="2"/>
      <c r="F3" s="2"/>
      <c r="G3" s="2"/>
      <c r="H3" s="4"/>
      <c r="I3" s="3"/>
      <c r="J3" s="3"/>
      <c r="K3" s="3"/>
      <c r="L3" s="3"/>
      <c r="M3" s="3"/>
      <c r="N3" s="3"/>
      <c r="P3" s="6"/>
      <c r="Q3" s="6"/>
      <c r="AW3" s="7"/>
      <c r="AX3" s="7"/>
      <c r="AY3" s="7"/>
      <c r="AZ3" s="199"/>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row>
    <row r="4" spans="1:205" s="5" customFormat="1" ht="15.75" x14ac:dyDescent="0.25">
      <c r="A4" s="1"/>
      <c r="B4" s="35" t="s">
        <v>1</v>
      </c>
      <c r="C4" s="35"/>
      <c r="D4" s="2"/>
      <c r="E4" s="2"/>
      <c r="F4" s="2"/>
      <c r="G4" s="2"/>
      <c r="H4" s="4"/>
      <c r="I4" s="3"/>
      <c r="J4" s="3"/>
      <c r="K4" s="3"/>
      <c r="L4" s="3"/>
      <c r="M4" s="3"/>
      <c r="N4" s="3"/>
      <c r="P4" s="6"/>
      <c r="Q4" s="6"/>
      <c r="AW4" s="7"/>
      <c r="AX4" s="7"/>
      <c r="AY4" s="7"/>
      <c r="AZ4" s="199"/>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row>
    <row r="5" spans="1:205" s="5" customFormat="1" ht="15.75" x14ac:dyDescent="0.25">
      <c r="A5" s="10"/>
      <c r="B5" s="11" t="s">
        <v>2</v>
      </c>
      <c r="C5" s="36" t="s">
        <v>3</v>
      </c>
      <c r="D5" s="36"/>
      <c r="E5" s="12"/>
      <c r="F5" s="12"/>
      <c r="G5" s="37" t="s">
        <v>4</v>
      </c>
      <c r="H5" s="37"/>
      <c r="I5" s="37"/>
      <c r="J5" s="37"/>
      <c r="K5" s="37"/>
      <c r="L5" s="13"/>
      <c r="M5" s="13"/>
      <c r="N5" s="13"/>
      <c r="P5" s="6"/>
      <c r="Q5" s="6"/>
      <c r="AW5" s="7"/>
      <c r="AX5" s="7"/>
      <c r="AY5" s="7"/>
      <c r="AZ5" s="199"/>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row>
    <row r="6" spans="1:205" s="5" customFormat="1" ht="15.75" x14ac:dyDescent="0.25">
      <c r="A6" s="10"/>
      <c r="B6" s="14" t="s">
        <v>5</v>
      </c>
      <c r="C6" s="36" t="s">
        <v>6</v>
      </c>
      <c r="D6" s="36"/>
      <c r="E6" s="12"/>
      <c r="F6" s="12"/>
      <c r="G6" s="37"/>
      <c r="H6" s="37"/>
      <c r="I6" s="37"/>
      <c r="J6" s="37"/>
      <c r="K6" s="37"/>
      <c r="L6" s="13"/>
      <c r="M6" s="13"/>
      <c r="N6" s="13"/>
      <c r="P6" s="6"/>
      <c r="Q6" s="6"/>
      <c r="AW6" s="7"/>
      <c r="AX6" s="7"/>
      <c r="AY6" s="7"/>
      <c r="AZ6" s="199"/>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row>
    <row r="7" spans="1:205" s="5" customFormat="1" ht="15.75" x14ac:dyDescent="0.25">
      <c r="A7" s="10"/>
      <c r="B7" s="14" t="s">
        <v>7</v>
      </c>
      <c r="C7" s="38">
        <v>3344080</v>
      </c>
      <c r="D7" s="38"/>
      <c r="E7" s="12"/>
      <c r="F7" s="12"/>
      <c r="G7" s="37"/>
      <c r="H7" s="37"/>
      <c r="I7" s="37"/>
      <c r="J7" s="37"/>
      <c r="K7" s="37"/>
      <c r="L7" s="13"/>
      <c r="M7" s="13"/>
      <c r="N7" s="13"/>
      <c r="P7" s="6"/>
      <c r="Q7" s="6"/>
      <c r="AW7" s="7"/>
      <c r="AX7" s="7"/>
      <c r="AY7" s="7"/>
      <c r="AZ7" s="199"/>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row>
    <row r="8" spans="1:205" s="5" customFormat="1" ht="15.75" x14ac:dyDescent="0.25">
      <c r="A8" s="10"/>
      <c r="B8" s="14" t="s">
        <v>8</v>
      </c>
      <c r="C8" s="39" t="s">
        <v>9</v>
      </c>
      <c r="D8" s="39"/>
      <c r="E8" s="12"/>
      <c r="F8" s="12"/>
      <c r="G8" s="37"/>
      <c r="H8" s="37"/>
      <c r="I8" s="37"/>
      <c r="J8" s="37"/>
      <c r="K8" s="37"/>
      <c r="L8" s="13"/>
      <c r="M8" s="13"/>
      <c r="N8" s="13"/>
      <c r="P8" s="6"/>
      <c r="Q8" s="6"/>
      <c r="AW8" s="7"/>
      <c r="AX8" s="7"/>
      <c r="AY8" s="7"/>
      <c r="AZ8" s="199"/>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row>
    <row r="9" spans="1:205" s="5" customFormat="1" ht="15.75" x14ac:dyDescent="0.25">
      <c r="A9" s="10"/>
      <c r="B9" s="14" t="s">
        <v>10</v>
      </c>
      <c r="C9" s="36" t="s">
        <v>11</v>
      </c>
      <c r="D9" s="36"/>
      <c r="E9" s="12"/>
      <c r="F9" s="12"/>
      <c r="G9" s="37"/>
      <c r="H9" s="37"/>
      <c r="I9" s="37"/>
      <c r="J9" s="37"/>
      <c r="K9" s="37"/>
      <c r="L9" s="13"/>
      <c r="M9" s="13"/>
      <c r="N9" s="13"/>
      <c r="P9" s="6"/>
      <c r="Q9" s="6"/>
      <c r="AW9" s="7"/>
      <c r="AX9" s="7"/>
      <c r="AY9" s="7"/>
      <c r="AZ9" s="199"/>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row>
    <row r="10" spans="1:205" s="5" customFormat="1" ht="15.75" x14ac:dyDescent="0.25">
      <c r="A10" s="10"/>
      <c r="B10" s="14" t="s">
        <v>12</v>
      </c>
      <c r="C10" s="40" t="s">
        <v>13</v>
      </c>
      <c r="D10" s="40"/>
      <c r="E10" s="12"/>
      <c r="F10" s="12"/>
      <c r="G10" s="15"/>
      <c r="H10" s="16"/>
      <c r="I10" s="16"/>
      <c r="J10" s="16"/>
      <c r="K10" s="16"/>
      <c r="L10" s="13"/>
      <c r="M10" s="13"/>
      <c r="N10" s="13"/>
      <c r="P10" s="6"/>
      <c r="Q10" s="6"/>
      <c r="AW10" s="7"/>
      <c r="AX10" s="7"/>
      <c r="AY10" s="7"/>
      <c r="AZ10" s="199"/>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row>
    <row r="11" spans="1:205" s="5" customFormat="1" ht="15.75" x14ac:dyDescent="0.25">
      <c r="A11" s="10"/>
      <c r="B11" s="14" t="s">
        <v>14</v>
      </c>
      <c r="C11" s="36" t="s">
        <v>15</v>
      </c>
      <c r="D11" s="36"/>
      <c r="E11" s="12"/>
      <c r="F11" s="12"/>
      <c r="G11" s="41" t="s">
        <v>16</v>
      </c>
      <c r="H11" s="42"/>
      <c r="I11" s="42"/>
      <c r="J11" s="42"/>
      <c r="K11" s="43"/>
      <c r="L11" s="13"/>
      <c r="M11" s="13"/>
      <c r="N11" s="13"/>
      <c r="P11" s="6"/>
      <c r="Q11" s="6"/>
      <c r="AW11" s="7"/>
      <c r="AX11" s="7"/>
      <c r="AY11" s="7"/>
      <c r="AZ11" s="199"/>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row>
    <row r="12" spans="1:205" s="5" customFormat="1" ht="15.75" x14ac:dyDescent="0.25">
      <c r="A12" s="10"/>
      <c r="B12" s="14" t="s">
        <v>17</v>
      </c>
      <c r="C12" s="50" t="s">
        <v>18</v>
      </c>
      <c r="D12" s="51"/>
      <c r="E12" s="12"/>
      <c r="F12" s="12"/>
      <c r="G12" s="44"/>
      <c r="H12" s="45"/>
      <c r="I12" s="45"/>
      <c r="J12" s="45"/>
      <c r="K12" s="46"/>
      <c r="L12" s="13"/>
      <c r="M12" s="13"/>
      <c r="N12" s="13"/>
      <c r="P12" s="6"/>
      <c r="Q12" s="6"/>
      <c r="AW12" s="7"/>
      <c r="AX12" s="7"/>
      <c r="AY12" s="7"/>
      <c r="AZ12" s="199"/>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row>
    <row r="13" spans="1:205" s="5" customFormat="1" ht="15.75" x14ac:dyDescent="0.25">
      <c r="A13" s="10"/>
      <c r="B13" s="14" t="s">
        <v>19</v>
      </c>
      <c r="C13" s="52">
        <v>180418000</v>
      </c>
      <c r="D13" s="52"/>
      <c r="E13" s="12"/>
      <c r="F13" s="12"/>
      <c r="G13" s="44"/>
      <c r="H13" s="45"/>
      <c r="I13" s="45"/>
      <c r="J13" s="45"/>
      <c r="K13" s="46"/>
      <c r="L13" s="13"/>
      <c r="M13" s="13"/>
      <c r="N13" s="13"/>
      <c r="P13" s="6"/>
      <c r="Q13" s="6"/>
      <c r="AW13" s="7"/>
      <c r="AX13" s="7"/>
      <c r="AY13" s="7"/>
      <c r="AZ13" s="199"/>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row>
    <row r="14" spans="1:205" s="5" customFormat="1" ht="15.75" x14ac:dyDescent="0.25">
      <c r="A14" s="10"/>
      <c r="B14" s="14" t="s">
        <v>20</v>
      </c>
      <c r="C14" s="52">
        <v>18041800</v>
      </c>
      <c r="D14" s="52"/>
      <c r="E14" s="12"/>
      <c r="F14" s="12"/>
      <c r="G14" s="44"/>
      <c r="H14" s="45"/>
      <c r="I14" s="45"/>
      <c r="J14" s="45"/>
      <c r="K14" s="46"/>
      <c r="L14" s="13"/>
      <c r="M14" s="13"/>
      <c r="N14" s="13"/>
      <c r="P14" s="6"/>
      <c r="Q14" s="6"/>
      <c r="AW14" s="7"/>
      <c r="AX14" s="7"/>
      <c r="AY14" s="7"/>
      <c r="AZ14" s="199"/>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row>
    <row r="15" spans="1:205" s="5" customFormat="1" ht="16.5" thickBot="1" x14ac:dyDescent="0.3">
      <c r="A15" s="10"/>
      <c r="B15" s="17" t="s">
        <v>21</v>
      </c>
      <c r="C15" s="53">
        <v>42352</v>
      </c>
      <c r="D15" s="54"/>
      <c r="E15" s="12"/>
      <c r="F15" s="12"/>
      <c r="G15" s="47"/>
      <c r="H15" s="48"/>
      <c r="I15" s="48"/>
      <c r="J15" s="48"/>
      <c r="K15" s="49"/>
      <c r="L15" s="13"/>
      <c r="M15" s="13"/>
      <c r="N15" s="13"/>
      <c r="P15" s="6"/>
      <c r="Q15" s="6"/>
      <c r="AW15" s="7"/>
      <c r="AX15" s="7"/>
      <c r="AY15" s="7"/>
      <c r="AZ15" s="199"/>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row>
    <row r="16" spans="1:205" s="5" customFormat="1" ht="15.75" x14ac:dyDescent="0.25">
      <c r="A16" s="10"/>
      <c r="B16" s="2"/>
      <c r="C16" s="18"/>
      <c r="D16" s="18"/>
      <c r="E16" s="12"/>
      <c r="F16" s="12"/>
      <c r="G16" s="19"/>
      <c r="H16" s="19"/>
      <c r="I16" s="19"/>
      <c r="J16" s="19"/>
      <c r="K16" s="19"/>
      <c r="L16" s="13"/>
      <c r="M16" s="13"/>
      <c r="N16" s="13"/>
      <c r="P16" s="6"/>
      <c r="Q16" s="6"/>
      <c r="AW16" s="7"/>
      <c r="AX16" s="7"/>
      <c r="AY16" s="7"/>
      <c r="AZ16" s="199"/>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row>
    <row r="17" spans="1:273" s="5" customFormat="1" ht="15.75" x14ac:dyDescent="0.25">
      <c r="A17" s="1"/>
      <c r="B17" s="20"/>
      <c r="C17" s="20"/>
      <c r="D17" s="1"/>
      <c r="E17" s="1"/>
      <c r="F17" s="1"/>
      <c r="G17" s="1"/>
      <c r="H17" s="1"/>
      <c r="I17" s="20"/>
      <c r="J17" s="20"/>
      <c r="K17" s="20"/>
      <c r="L17" s="20"/>
      <c r="M17" s="20"/>
      <c r="N17" s="20"/>
      <c r="P17" s="6"/>
      <c r="Q17" s="6"/>
      <c r="AW17" s="7"/>
      <c r="AX17" s="7"/>
      <c r="AY17" s="7"/>
      <c r="AZ17" s="199"/>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row>
    <row r="18" spans="1:273" s="5" customFormat="1" ht="16.5" thickBot="1" x14ac:dyDescent="0.3">
      <c r="A18" s="10"/>
      <c r="B18" s="33" t="s">
        <v>22</v>
      </c>
      <c r="C18" s="33"/>
      <c r="D18" s="12"/>
      <c r="E18" s="12"/>
      <c r="F18" s="12"/>
      <c r="G18" s="12"/>
      <c r="H18" s="16"/>
      <c r="I18" s="13"/>
      <c r="J18" s="13"/>
      <c r="K18" s="13"/>
      <c r="L18" s="13"/>
      <c r="M18" s="13"/>
      <c r="N18" s="13"/>
      <c r="P18" s="6"/>
      <c r="Q18" s="6"/>
      <c r="AW18" s="7"/>
      <c r="AX18" s="7"/>
      <c r="AY18" s="7"/>
      <c r="AZ18" s="199"/>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row>
    <row r="19" spans="1:273" s="5" customFormat="1" ht="16.5" thickBot="1" x14ac:dyDescent="0.3">
      <c r="A19" s="10"/>
      <c r="B19" s="8"/>
      <c r="C19" s="8"/>
      <c r="D19" s="12"/>
      <c r="E19" s="12"/>
      <c r="F19" s="12"/>
      <c r="G19" s="12"/>
      <c r="H19" s="16"/>
      <c r="I19" s="13"/>
      <c r="J19" s="13"/>
      <c r="K19" s="13"/>
      <c r="L19" s="13"/>
      <c r="M19" s="13"/>
      <c r="N19" s="13"/>
      <c r="P19" s="6"/>
      <c r="Q19" s="6"/>
      <c r="AW19" s="7"/>
      <c r="AX19" s="7"/>
      <c r="AY19" s="7"/>
      <c r="AZ19" s="199"/>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row>
    <row r="20" spans="1:273" s="12" customFormat="1" ht="60" x14ac:dyDescent="0.25">
      <c r="A20" s="21" t="s">
        <v>23</v>
      </c>
      <c r="B20" s="21" t="s">
        <v>24</v>
      </c>
      <c r="C20" s="22" t="s">
        <v>25</v>
      </c>
      <c r="D20" s="22" t="s">
        <v>26</v>
      </c>
      <c r="E20" s="22" t="s">
        <v>27</v>
      </c>
      <c r="F20" s="22" t="s">
        <v>28</v>
      </c>
      <c r="G20" s="22" t="s">
        <v>29</v>
      </c>
      <c r="H20" s="22" t="s">
        <v>30</v>
      </c>
      <c r="I20" s="22" t="s">
        <v>31</v>
      </c>
      <c r="J20" s="22" t="s">
        <v>32</v>
      </c>
      <c r="K20" s="22" t="s">
        <v>33</v>
      </c>
      <c r="L20" s="22" t="s">
        <v>34</v>
      </c>
      <c r="M20" s="22" t="s">
        <v>35</v>
      </c>
      <c r="N20" s="23" t="s">
        <v>36</v>
      </c>
      <c r="O20" s="24"/>
      <c r="P20" s="25" t="s">
        <v>37</v>
      </c>
      <c r="Q20" s="25" t="s">
        <v>38</v>
      </c>
      <c r="R20" s="23" t="s">
        <v>39</v>
      </c>
      <c r="S20" s="23" t="s">
        <v>40</v>
      </c>
      <c r="T20" s="23" t="s">
        <v>41</v>
      </c>
      <c r="U20" s="23" t="s">
        <v>42</v>
      </c>
      <c r="V20" s="23" t="s">
        <v>43</v>
      </c>
      <c r="W20" s="23" t="s">
        <v>44</v>
      </c>
      <c r="X20" s="23" t="s">
        <v>45</v>
      </c>
      <c r="Y20" s="23" t="s">
        <v>46</v>
      </c>
      <c r="Z20" s="23" t="s">
        <v>47</v>
      </c>
      <c r="AA20" s="23" t="s">
        <v>48</v>
      </c>
      <c r="AB20" s="23" t="s">
        <v>49</v>
      </c>
      <c r="AC20" s="23" t="s">
        <v>50</v>
      </c>
      <c r="AD20" s="23" t="s">
        <v>51</v>
      </c>
      <c r="AE20" s="23" t="s">
        <v>52</v>
      </c>
      <c r="AF20" s="23" t="s">
        <v>53</v>
      </c>
      <c r="AG20" s="23" t="s">
        <v>54</v>
      </c>
      <c r="AH20" s="23" t="s">
        <v>55</v>
      </c>
      <c r="AI20" s="23" t="s">
        <v>56</v>
      </c>
      <c r="AJ20" s="23" t="s">
        <v>57</v>
      </c>
      <c r="AK20" s="23" t="s">
        <v>58</v>
      </c>
      <c r="AL20" s="23" t="s">
        <v>59</v>
      </c>
      <c r="AM20" s="23" t="s">
        <v>60</v>
      </c>
      <c r="AN20" s="23" t="s">
        <v>61</v>
      </c>
      <c r="AO20" s="23" t="s">
        <v>62</v>
      </c>
      <c r="AP20" s="23" t="s">
        <v>63</v>
      </c>
      <c r="AQ20" s="23" t="s">
        <v>64</v>
      </c>
      <c r="AR20" s="23" t="s">
        <v>65</v>
      </c>
      <c r="AS20" s="23" t="s">
        <v>66</v>
      </c>
      <c r="AT20" s="23" t="s">
        <v>67</v>
      </c>
      <c r="AU20" s="23" t="s">
        <v>68</v>
      </c>
      <c r="AV20" s="23" t="s">
        <v>69</v>
      </c>
      <c r="AW20" s="23" t="s">
        <v>70</v>
      </c>
      <c r="AX20" s="23" t="s">
        <v>71</v>
      </c>
      <c r="AY20" s="23" t="s">
        <v>72</v>
      </c>
      <c r="AZ20" s="216" t="s">
        <v>1990</v>
      </c>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row>
    <row r="21" spans="1:273" s="26" customFormat="1" ht="142.5" x14ac:dyDescent="0.2">
      <c r="A21" s="55" t="s">
        <v>73</v>
      </c>
      <c r="B21" s="55">
        <v>78181701</v>
      </c>
      <c r="C21" s="56" t="s">
        <v>74</v>
      </c>
      <c r="D21" s="55" t="s">
        <v>75</v>
      </c>
      <c r="E21" s="57" t="s">
        <v>76</v>
      </c>
      <c r="F21" s="55" t="s">
        <v>77</v>
      </c>
      <c r="G21" s="55" t="s">
        <v>78</v>
      </c>
      <c r="H21" s="58" t="s">
        <v>79</v>
      </c>
      <c r="I21" s="58" t="s">
        <v>80</v>
      </c>
      <c r="J21" s="59">
        <v>40000000</v>
      </c>
      <c r="K21" s="59">
        <v>40000000</v>
      </c>
      <c r="L21" s="55" t="s">
        <v>81</v>
      </c>
      <c r="M21" s="55"/>
      <c r="N21" s="60" t="s">
        <v>82</v>
      </c>
      <c r="O21" s="61"/>
      <c r="P21" s="62" t="s">
        <v>83</v>
      </c>
      <c r="Q21" s="63" t="s">
        <v>84</v>
      </c>
      <c r="R21" s="64">
        <v>42012</v>
      </c>
      <c r="S21" s="58" t="s">
        <v>85</v>
      </c>
      <c r="T21" s="55" t="s">
        <v>86</v>
      </c>
      <c r="U21" s="55" t="s">
        <v>87</v>
      </c>
      <c r="V21" s="55" t="s">
        <v>88</v>
      </c>
      <c r="W21" s="55" t="s">
        <v>89</v>
      </c>
      <c r="X21" s="55" t="s">
        <v>90</v>
      </c>
      <c r="Y21" s="55" t="s">
        <v>91</v>
      </c>
      <c r="Z21" s="55" t="s">
        <v>91</v>
      </c>
      <c r="AA21" s="55" t="s">
        <v>91</v>
      </c>
      <c r="AB21" s="55" t="s">
        <v>92</v>
      </c>
      <c r="AC21" s="55" t="s">
        <v>91</v>
      </c>
      <c r="AD21" s="55" t="s">
        <v>91</v>
      </c>
      <c r="AE21" s="55" t="s">
        <v>91</v>
      </c>
      <c r="AF21" s="55" t="s">
        <v>93</v>
      </c>
      <c r="AG21" s="65">
        <v>42012</v>
      </c>
      <c r="AH21" s="65">
        <v>42369</v>
      </c>
      <c r="AI21" s="55" t="s">
        <v>94</v>
      </c>
      <c r="AJ21" s="66" t="s">
        <v>95</v>
      </c>
      <c r="AK21" s="67">
        <v>709081</v>
      </c>
      <c r="AL21" s="68" t="s">
        <v>96</v>
      </c>
      <c r="AM21" s="69" t="s">
        <v>97</v>
      </c>
      <c r="AN21" s="70">
        <v>7075669</v>
      </c>
      <c r="AO21" s="68" t="s">
        <v>98</v>
      </c>
      <c r="AP21" s="68" t="s">
        <v>99</v>
      </c>
      <c r="AQ21" s="68" t="s">
        <v>100</v>
      </c>
      <c r="AR21" s="70">
        <v>7221421</v>
      </c>
      <c r="AS21" s="68" t="s">
        <v>1989</v>
      </c>
      <c r="AT21" s="71" t="s">
        <v>101</v>
      </c>
      <c r="AU21" s="72" t="s">
        <v>102</v>
      </c>
      <c r="AV21" s="70">
        <v>10507915</v>
      </c>
      <c r="AW21" s="72" t="s">
        <v>103</v>
      </c>
      <c r="AX21" s="72" t="s">
        <v>1960</v>
      </c>
      <c r="AY21" s="72" t="s">
        <v>1991</v>
      </c>
      <c r="AZ21" s="200">
        <v>7424666</v>
      </c>
    </row>
    <row r="22" spans="1:273" s="26" customFormat="1" ht="85.5" x14ac:dyDescent="0.2">
      <c r="A22" s="55" t="s">
        <v>73</v>
      </c>
      <c r="B22" s="55" t="s">
        <v>104</v>
      </c>
      <c r="C22" s="56" t="s">
        <v>105</v>
      </c>
      <c r="D22" s="55" t="s">
        <v>75</v>
      </c>
      <c r="E22" s="57" t="s">
        <v>76</v>
      </c>
      <c r="F22" s="55" t="s">
        <v>77</v>
      </c>
      <c r="G22" s="55" t="s">
        <v>106</v>
      </c>
      <c r="H22" s="58" t="s">
        <v>107</v>
      </c>
      <c r="I22" s="58" t="s">
        <v>80</v>
      </c>
      <c r="J22" s="59">
        <v>6800000</v>
      </c>
      <c r="K22" s="59">
        <v>6800000</v>
      </c>
      <c r="L22" s="55" t="s">
        <v>81</v>
      </c>
      <c r="M22" s="55"/>
      <c r="N22" s="60" t="s">
        <v>82</v>
      </c>
      <c r="O22" s="61"/>
      <c r="P22" s="62" t="s">
        <v>108</v>
      </c>
      <c r="Q22" s="63" t="s">
        <v>109</v>
      </c>
      <c r="R22" s="64">
        <v>42027</v>
      </c>
      <c r="S22" s="58" t="s">
        <v>110</v>
      </c>
      <c r="T22" s="55" t="s">
        <v>111</v>
      </c>
      <c r="U22" s="73">
        <v>5600000</v>
      </c>
      <c r="V22" s="55" t="s">
        <v>112</v>
      </c>
      <c r="W22" s="55" t="s">
        <v>113</v>
      </c>
      <c r="X22" s="55" t="s">
        <v>114</v>
      </c>
      <c r="Y22" s="55" t="s">
        <v>91</v>
      </c>
      <c r="Z22" s="55" t="s">
        <v>91</v>
      </c>
      <c r="AA22" s="55" t="s">
        <v>91</v>
      </c>
      <c r="AB22" s="55" t="s">
        <v>115</v>
      </c>
      <c r="AC22" s="55" t="s">
        <v>116</v>
      </c>
      <c r="AD22" s="65">
        <v>42032</v>
      </c>
      <c r="AE22" s="65">
        <v>42032</v>
      </c>
      <c r="AF22" s="65" t="s">
        <v>117</v>
      </c>
      <c r="AG22" s="65">
        <v>42032</v>
      </c>
      <c r="AH22" s="65">
        <v>42365</v>
      </c>
      <c r="AI22" s="55" t="s">
        <v>94</v>
      </c>
      <c r="AJ22" s="66" t="s">
        <v>95</v>
      </c>
      <c r="AK22" s="74" t="s">
        <v>91</v>
      </c>
      <c r="AL22" s="75" t="s">
        <v>91</v>
      </c>
      <c r="AM22" s="76">
        <v>509091</v>
      </c>
      <c r="AN22" s="77">
        <v>509091</v>
      </c>
      <c r="AO22" s="69" t="s">
        <v>118</v>
      </c>
      <c r="AP22" s="75" t="s">
        <v>91</v>
      </c>
      <c r="AQ22" s="78">
        <v>509091</v>
      </c>
      <c r="AR22" s="77">
        <v>1527273</v>
      </c>
      <c r="AS22" s="78">
        <v>509091</v>
      </c>
      <c r="AT22" s="78">
        <v>509091</v>
      </c>
      <c r="AU22" s="78">
        <v>509091</v>
      </c>
      <c r="AV22" s="77">
        <f>SUM(AS22:AU22)</f>
        <v>1527273</v>
      </c>
      <c r="AW22" s="78" t="s">
        <v>119</v>
      </c>
      <c r="AX22" s="78">
        <v>509091</v>
      </c>
      <c r="AY22" s="78">
        <v>509090</v>
      </c>
      <c r="AZ22" s="201">
        <v>2036364</v>
      </c>
    </row>
    <row r="23" spans="1:273" s="26" customFormat="1" ht="99.75" x14ac:dyDescent="0.2">
      <c r="A23" s="55" t="s">
        <v>73</v>
      </c>
      <c r="B23" s="55">
        <v>72103302</v>
      </c>
      <c r="C23" s="56" t="s">
        <v>120</v>
      </c>
      <c r="D23" s="55" t="s">
        <v>75</v>
      </c>
      <c r="E23" s="57" t="s">
        <v>76</v>
      </c>
      <c r="F23" s="55" t="s">
        <v>77</v>
      </c>
      <c r="G23" s="55" t="s">
        <v>106</v>
      </c>
      <c r="H23" s="58" t="s">
        <v>121</v>
      </c>
      <c r="I23" s="58" t="s">
        <v>80</v>
      </c>
      <c r="J23" s="59">
        <v>4800000</v>
      </c>
      <c r="K23" s="59">
        <v>4800000</v>
      </c>
      <c r="L23" s="55" t="s">
        <v>81</v>
      </c>
      <c r="M23" s="55"/>
      <c r="N23" s="60" t="s">
        <v>82</v>
      </c>
      <c r="O23" s="61"/>
      <c r="P23" s="62" t="s">
        <v>122</v>
      </c>
      <c r="Q23" s="63" t="s">
        <v>123</v>
      </c>
      <c r="R23" s="64">
        <v>42027</v>
      </c>
      <c r="S23" s="58" t="s">
        <v>124</v>
      </c>
      <c r="T23" s="55" t="s">
        <v>125</v>
      </c>
      <c r="U23" s="73">
        <v>3800160</v>
      </c>
      <c r="V23" s="55" t="s">
        <v>126</v>
      </c>
      <c r="W23" s="55" t="s">
        <v>127</v>
      </c>
      <c r="X23" s="55" t="s">
        <v>128</v>
      </c>
      <c r="Y23" s="55" t="s">
        <v>91</v>
      </c>
      <c r="Z23" s="55" t="s">
        <v>91</v>
      </c>
      <c r="AA23" s="55" t="s">
        <v>91</v>
      </c>
      <c r="AB23" s="55" t="s">
        <v>129</v>
      </c>
      <c r="AC23" s="55" t="s">
        <v>116</v>
      </c>
      <c r="AD23" s="65">
        <v>42030</v>
      </c>
      <c r="AE23" s="65">
        <v>42030</v>
      </c>
      <c r="AF23" s="65" t="s">
        <v>130</v>
      </c>
      <c r="AG23" s="65">
        <v>42030</v>
      </c>
      <c r="AH23" s="65">
        <v>42369</v>
      </c>
      <c r="AI23" s="55" t="s">
        <v>94</v>
      </c>
      <c r="AJ23" s="66" t="s">
        <v>95</v>
      </c>
      <c r="AK23" s="74" t="s">
        <v>91</v>
      </c>
      <c r="AL23" s="75" t="s">
        <v>91</v>
      </c>
      <c r="AM23" s="69" t="s">
        <v>131</v>
      </c>
      <c r="AN23" s="77">
        <v>680640</v>
      </c>
      <c r="AO23" s="69">
        <v>340320</v>
      </c>
      <c r="AP23" s="69">
        <v>340320</v>
      </c>
      <c r="AQ23" s="69">
        <v>340320</v>
      </c>
      <c r="AR23" s="77">
        <v>1020960</v>
      </c>
      <c r="AS23" s="69">
        <v>340320</v>
      </c>
      <c r="AT23" s="69">
        <v>340320</v>
      </c>
      <c r="AU23" s="69">
        <v>340320</v>
      </c>
      <c r="AV23" s="77">
        <f>SUM(AS23:AU23)</f>
        <v>1020960</v>
      </c>
      <c r="AW23" s="69">
        <v>340320</v>
      </c>
      <c r="AX23" s="69">
        <v>340320</v>
      </c>
      <c r="AY23" s="69" t="s">
        <v>1992</v>
      </c>
      <c r="AZ23" s="202">
        <v>1077600</v>
      </c>
    </row>
    <row r="24" spans="1:273" s="16" customFormat="1" ht="256.5" x14ac:dyDescent="0.2">
      <c r="A24" s="55" t="s">
        <v>132</v>
      </c>
      <c r="B24" s="55" t="s">
        <v>133</v>
      </c>
      <c r="C24" s="56" t="s">
        <v>134</v>
      </c>
      <c r="D24" s="55" t="s">
        <v>75</v>
      </c>
      <c r="E24" s="57" t="s">
        <v>76</v>
      </c>
      <c r="F24" s="55" t="s">
        <v>77</v>
      </c>
      <c r="G24" s="55" t="s">
        <v>135</v>
      </c>
      <c r="H24" s="58" t="s">
        <v>121</v>
      </c>
      <c r="I24" s="58" t="s">
        <v>80</v>
      </c>
      <c r="J24" s="59">
        <v>18600000</v>
      </c>
      <c r="K24" s="59">
        <v>18600000</v>
      </c>
      <c r="L24" s="55" t="s">
        <v>81</v>
      </c>
      <c r="M24" s="55"/>
      <c r="N24" s="60" t="s">
        <v>136</v>
      </c>
      <c r="O24" s="61"/>
      <c r="P24" s="80" t="s">
        <v>137</v>
      </c>
      <c r="Q24" s="81" t="s">
        <v>138</v>
      </c>
      <c r="R24" s="64">
        <v>42081</v>
      </c>
      <c r="S24" s="58" t="s">
        <v>139</v>
      </c>
      <c r="T24" s="55" t="s">
        <v>111</v>
      </c>
      <c r="U24" s="73">
        <v>18600000</v>
      </c>
      <c r="V24" s="55" t="s">
        <v>140</v>
      </c>
      <c r="W24" s="55" t="s">
        <v>141</v>
      </c>
      <c r="X24" s="55" t="s">
        <v>142</v>
      </c>
      <c r="Y24" s="55" t="s">
        <v>91</v>
      </c>
      <c r="Z24" s="55" t="s">
        <v>91</v>
      </c>
      <c r="AA24" s="55" t="s">
        <v>91</v>
      </c>
      <c r="AB24" s="55" t="s">
        <v>143</v>
      </c>
      <c r="AC24" s="55" t="s">
        <v>116</v>
      </c>
      <c r="AD24" s="65">
        <v>42083</v>
      </c>
      <c r="AE24" s="65">
        <v>42083</v>
      </c>
      <c r="AF24" s="64" t="s">
        <v>144</v>
      </c>
      <c r="AG24" s="65">
        <v>42083</v>
      </c>
      <c r="AH24" s="65">
        <v>42448</v>
      </c>
      <c r="AI24" s="55" t="s">
        <v>145</v>
      </c>
      <c r="AJ24" s="66" t="s">
        <v>146</v>
      </c>
      <c r="AK24" s="74" t="s">
        <v>91</v>
      </c>
      <c r="AL24" s="75" t="s">
        <v>91</v>
      </c>
      <c r="AM24" s="75" t="s">
        <v>91</v>
      </c>
      <c r="AN24" s="75" t="s">
        <v>91</v>
      </c>
      <c r="AO24" s="69" t="s">
        <v>147</v>
      </c>
      <c r="AP24" s="58"/>
      <c r="AQ24" s="82"/>
      <c r="AR24" s="58"/>
      <c r="AS24" s="56"/>
      <c r="AT24" s="82"/>
      <c r="AU24" s="58"/>
      <c r="AV24" s="58"/>
      <c r="AW24" s="58"/>
      <c r="AX24" s="58"/>
      <c r="AY24" s="58"/>
      <c r="AZ24" s="203"/>
    </row>
    <row r="25" spans="1:273" s="26" customFormat="1" ht="114" x14ac:dyDescent="0.2">
      <c r="A25" s="55" t="s">
        <v>148</v>
      </c>
      <c r="B25" s="55">
        <v>92101805</v>
      </c>
      <c r="C25" s="56" t="s">
        <v>149</v>
      </c>
      <c r="D25" s="55" t="s">
        <v>75</v>
      </c>
      <c r="E25" s="57" t="s">
        <v>76</v>
      </c>
      <c r="F25" s="55" t="s">
        <v>77</v>
      </c>
      <c r="G25" s="55" t="s">
        <v>106</v>
      </c>
      <c r="H25" s="58" t="s">
        <v>150</v>
      </c>
      <c r="I25" s="58" t="s">
        <v>80</v>
      </c>
      <c r="J25" s="59">
        <v>16000000</v>
      </c>
      <c r="K25" s="59">
        <v>16000000</v>
      </c>
      <c r="L25" s="55" t="s">
        <v>81</v>
      </c>
      <c r="M25" s="55"/>
      <c r="N25" s="60" t="s">
        <v>151</v>
      </c>
      <c r="O25" s="61"/>
      <c r="P25" s="62" t="s">
        <v>152</v>
      </c>
      <c r="Q25" s="81" t="s">
        <v>153</v>
      </c>
      <c r="R25" s="64">
        <v>42023</v>
      </c>
      <c r="S25" s="83" t="s">
        <v>154</v>
      </c>
      <c r="T25" s="55" t="s">
        <v>111</v>
      </c>
      <c r="U25" s="73">
        <v>13726674</v>
      </c>
      <c r="V25" s="83" t="s">
        <v>155</v>
      </c>
      <c r="W25" s="55" t="s">
        <v>156</v>
      </c>
      <c r="X25" s="55" t="s">
        <v>157</v>
      </c>
      <c r="Y25" s="55" t="s">
        <v>91</v>
      </c>
      <c r="Z25" s="55" t="s">
        <v>91</v>
      </c>
      <c r="AA25" s="55" t="s">
        <v>91</v>
      </c>
      <c r="AB25" s="55" t="s">
        <v>158</v>
      </c>
      <c r="AC25" s="55" t="s">
        <v>116</v>
      </c>
      <c r="AD25" s="65">
        <v>42024</v>
      </c>
      <c r="AE25" s="65">
        <v>42025</v>
      </c>
      <c r="AF25" s="65" t="s">
        <v>159</v>
      </c>
      <c r="AG25" s="65">
        <v>42025</v>
      </c>
      <c r="AH25" s="65">
        <v>42356</v>
      </c>
      <c r="AI25" s="55" t="s">
        <v>160</v>
      </c>
      <c r="AJ25" s="66" t="s">
        <v>161</v>
      </c>
      <c r="AK25" s="74" t="s">
        <v>91</v>
      </c>
      <c r="AL25" s="75" t="s">
        <v>91</v>
      </c>
      <c r="AM25" s="75">
        <v>1139909</v>
      </c>
      <c r="AN25" s="70">
        <v>1139909</v>
      </c>
      <c r="AO25" s="75">
        <v>1119910</v>
      </c>
      <c r="AP25" s="75" t="s">
        <v>91</v>
      </c>
      <c r="AQ25" s="75">
        <v>1069914</v>
      </c>
      <c r="AR25" s="84">
        <f>SUM(AO25:AQ25)</f>
        <v>2189824</v>
      </c>
      <c r="AS25" s="75" t="s">
        <v>91</v>
      </c>
      <c r="AT25" s="75">
        <v>929926</v>
      </c>
      <c r="AU25" s="75">
        <v>1029922</v>
      </c>
      <c r="AV25" s="84">
        <f>SUM(AT25:AU25)</f>
        <v>1959848</v>
      </c>
      <c r="AW25" s="75">
        <v>1029920</v>
      </c>
      <c r="AX25" s="75" t="s">
        <v>1961</v>
      </c>
      <c r="AY25" s="75">
        <v>789643</v>
      </c>
      <c r="AZ25" s="200">
        <v>3899399</v>
      </c>
    </row>
    <row r="26" spans="1:273" s="16" customFormat="1" ht="99.75" x14ac:dyDescent="0.2">
      <c r="A26" s="55" t="s">
        <v>132</v>
      </c>
      <c r="B26" s="55">
        <v>80111621</v>
      </c>
      <c r="C26" s="56" t="s">
        <v>162</v>
      </c>
      <c r="D26" s="55" t="s">
        <v>75</v>
      </c>
      <c r="E26" s="64" t="s">
        <v>76</v>
      </c>
      <c r="F26" s="55" t="s">
        <v>163</v>
      </c>
      <c r="G26" s="55" t="s">
        <v>164</v>
      </c>
      <c r="H26" s="58" t="s">
        <v>165</v>
      </c>
      <c r="I26" s="58" t="s">
        <v>166</v>
      </c>
      <c r="J26" s="59">
        <v>29700000</v>
      </c>
      <c r="K26" s="59">
        <v>29700000</v>
      </c>
      <c r="L26" s="55" t="s">
        <v>81</v>
      </c>
      <c r="M26" s="55"/>
      <c r="N26" s="60" t="s">
        <v>136</v>
      </c>
      <c r="O26" s="61"/>
      <c r="P26" s="62" t="s">
        <v>167</v>
      </c>
      <c r="Q26" s="81" t="s">
        <v>168</v>
      </c>
      <c r="R26" s="64">
        <v>42031</v>
      </c>
      <c r="S26" s="58" t="s">
        <v>169</v>
      </c>
      <c r="T26" s="55" t="s">
        <v>170</v>
      </c>
      <c r="U26" s="73">
        <v>21600000</v>
      </c>
      <c r="V26" s="58" t="s">
        <v>171</v>
      </c>
      <c r="W26" s="55" t="s">
        <v>172</v>
      </c>
      <c r="X26" s="55" t="s">
        <v>91</v>
      </c>
      <c r="Y26" s="55" t="s">
        <v>173</v>
      </c>
      <c r="Z26" s="55" t="s">
        <v>91</v>
      </c>
      <c r="AA26" s="55" t="s">
        <v>91</v>
      </c>
      <c r="AB26" s="55" t="s">
        <v>174</v>
      </c>
      <c r="AC26" s="55" t="s">
        <v>175</v>
      </c>
      <c r="AD26" s="65">
        <v>42032</v>
      </c>
      <c r="AE26" s="65">
        <v>42032</v>
      </c>
      <c r="AF26" s="65" t="s">
        <v>176</v>
      </c>
      <c r="AG26" s="65">
        <v>42032</v>
      </c>
      <c r="AH26" s="65">
        <v>42274</v>
      </c>
      <c r="AI26" s="58" t="s">
        <v>177</v>
      </c>
      <c r="AJ26" s="66" t="s">
        <v>178</v>
      </c>
      <c r="AK26" s="74" t="s">
        <v>91</v>
      </c>
      <c r="AL26" s="75">
        <v>2700000</v>
      </c>
      <c r="AM26" s="75">
        <v>2700000</v>
      </c>
      <c r="AN26" s="70">
        <v>5400000</v>
      </c>
      <c r="AO26" s="75">
        <v>2700000</v>
      </c>
      <c r="AP26" s="75">
        <v>2700000</v>
      </c>
      <c r="AQ26" s="75">
        <v>2700000</v>
      </c>
      <c r="AR26" s="70">
        <v>8100000</v>
      </c>
      <c r="AS26" s="75">
        <v>2700000</v>
      </c>
      <c r="AT26" s="75">
        <v>2700000</v>
      </c>
      <c r="AU26" s="75">
        <v>2700000</v>
      </c>
      <c r="AV26" s="84">
        <f>SUM(AS26:AU26)</f>
        <v>8100000</v>
      </c>
      <c r="AW26" s="75">
        <v>2700000</v>
      </c>
      <c r="AX26" s="75">
        <v>2700000</v>
      </c>
      <c r="AY26" s="75">
        <v>2700000</v>
      </c>
      <c r="AZ26" s="200">
        <f>SUM(AW26:AY26)</f>
        <v>8100000</v>
      </c>
    </row>
    <row r="27" spans="1:273" s="16" customFormat="1" ht="285" x14ac:dyDescent="0.2">
      <c r="A27" s="55" t="s">
        <v>132</v>
      </c>
      <c r="B27" s="55" t="s">
        <v>179</v>
      </c>
      <c r="C27" s="56" t="s">
        <v>180</v>
      </c>
      <c r="D27" s="55" t="s">
        <v>75</v>
      </c>
      <c r="E27" s="64" t="s">
        <v>76</v>
      </c>
      <c r="F27" s="55" t="s">
        <v>77</v>
      </c>
      <c r="G27" s="55" t="s">
        <v>164</v>
      </c>
      <c r="H27" s="58" t="s">
        <v>165</v>
      </c>
      <c r="I27" s="58" t="s">
        <v>166</v>
      </c>
      <c r="J27" s="59">
        <v>55634167</v>
      </c>
      <c r="K27" s="59">
        <v>55634167</v>
      </c>
      <c r="L27" s="55" t="s">
        <v>81</v>
      </c>
      <c r="M27" s="55"/>
      <c r="N27" s="60" t="s">
        <v>136</v>
      </c>
      <c r="O27" s="61"/>
      <c r="P27" s="62" t="s">
        <v>181</v>
      </c>
      <c r="Q27" s="81" t="s">
        <v>182</v>
      </c>
      <c r="R27" s="64">
        <v>42032</v>
      </c>
      <c r="S27" s="58" t="s">
        <v>183</v>
      </c>
      <c r="T27" s="55" t="s">
        <v>111</v>
      </c>
      <c r="U27" s="73">
        <v>55634167</v>
      </c>
      <c r="V27" s="83" t="s">
        <v>184</v>
      </c>
      <c r="W27" s="55" t="s">
        <v>185</v>
      </c>
      <c r="X27" s="55" t="s">
        <v>91</v>
      </c>
      <c r="Y27" s="55" t="s">
        <v>173</v>
      </c>
      <c r="Z27" s="55" t="s">
        <v>91</v>
      </c>
      <c r="AA27" s="55" t="s">
        <v>91</v>
      </c>
      <c r="AB27" s="55" t="s">
        <v>186</v>
      </c>
      <c r="AC27" s="55" t="s">
        <v>116</v>
      </c>
      <c r="AD27" s="65">
        <v>42034</v>
      </c>
      <c r="AE27" s="65">
        <v>42037</v>
      </c>
      <c r="AF27" s="65" t="s">
        <v>187</v>
      </c>
      <c r="AG27" s="65">
        <v>42037</v>
      </c>
      <c r="AH27" s="65">
        <v>42401</v>
      </c>
      <c r="AI27" s="60" t="s">
        <v>177</v>
      </c>
      <c r="AJ27" s="66" t="s">
        <v>178</v>
      </c>
      <c r="AK27" s="74">
        <v>55634167</v>
      </c>
      <c r="AL27" s="75" t="s">
        <v>91</v>
      </c>
      <c r="AM27" s="75" t="s">
        <v>91</v>
      </c>
      <c r="AN27" s="70">
        <v>55634167</v>
      </c>
      <c r="AO27" s="75" t="s">
        <v>91</v>
      </c>
      <c r="AP27" s="58"/>
      <c r="AQ27" s="82"/>
      <c r="AR27" s="58"/>
      <c r="AS27" s="56"/>
      <c r="AT27" s="82"/>
      <c r="AU27" s="58"/>
      <c r="AV27" s="58"/>
      <c r="AW27" s="58"/>
      <c r="AX27" s="58"/>
      <c r="AY27" s="58"/>
      <c r="AZ27" s="203"/>
    </row>
    <row r="28" spans="1:273" s="16" customFormat="1" ht="256.5" x14ac:dyDescent="0.2">
      <c r="A28" s="55" t="s">
        <v>132</v>
      </c>
      <c r="B28" s="55">
        <v>81112501</v>
      </c>
      <c r="C28" s="56" t="s">
        <v>188</v>
      </c>
      <c r="D28" s="55" t="s">
        <v>75</v>
      </c>
      <c r="E28" s="64" t="s">
        <v>76</v>
      </c>
      <c r="F28" s="55" t="s">
        <v>77</v>
      </c>
      <c r="G28" s="55" t="s">
        <v>135</v>
      </c>
      <c r="H28" s="58" t="s">
        <v>165</v>
      </c>
      <c r="I28" s="58" t="s">
        <v>166</v>
      </c>
      <c r="J28" s="59">
        <v>193389837</v>
      </c>
      <c r="K28" s="59">
        <v>193389837</v>
      </c>
      <c r="L28" s="55" t="s">
        <v>81</v>
      </c>
      <c r="M28" s="55"/>
      <c r="N28" s="60" t="s">
        <v>136</v>
      </c>
      <c r="O28" s="61"/>
      <c r="P28" s="80" t="s">
        <v>189</v>
      </c>
      <c r="Q28" s="81" t="s">
        <v>190</v>
      </c>
      <c r="R28" s="64">
        <v>42076</v>
      </c>
      <c r="S28" s="83" t="s">
        <v>191</v>
      </c>
      <c r="T28" s="55" t="s">
        <v>111</v>
      </c>
      <c r="U28" s="73">
        <v>18600000</v>
      </c>
      <c r="V28" s="83" t="s">
        <v>192</v>
      </c>
      <c r="W28" s="55" t="s">
        <v>141</v>
      </c>
      <c r="X28" s="55" t="s">
        <v>142</v>
      </c>
      <c r="Y28" s="55" t="s">
        <v>91</v>
      </c>
      <c r="Z28" s="55" t="s">
        <v>91</v>
      </c>
      <c r="AA28" s="55" t="s">
        <v>91</v>
      </c>
      <c r="AB28" s="55" t="s">
        <v>143</v>
      </c>
      <c r="AC28" s="55" t="s">
        <v>116</v>
      </c>
      <c r="AD28" s="65">
        <v>42083</v>
      </c>
      <c r="AE28" s="65">
        <v>42083</v>
      </c>
      <c r="AF28" s="64" t="s">
        <v>144</v>
      </c>
      <c r="AG28" s="65">
        <v>42083</v>
      </c>
      <c r="AH28" s="65">
        <v>42448</v>
      </c>
      <c r="AI28" s="55" t="s">
        <v>145</v>
      </c>
      <c r="AJ28" s="66" t="s">
        <v>146</v>
      </c>
      <c r="AK28" s="74" t="s">
        <v>91</v>
      </c>
      <c r="AL28" s="75" t="s">
        <v>91</v>
      </c>
      <c r="AM28" s="75" t="s">
        <v>91</v>
      </c>
      <c r="AN28" s="75" t="s">
        <v>91</v>
      </c>
      <c r="AO28" s="75">
        <v>193389826</v>
      </c>
      <c r="AP28" s="58"/>
      <c r="AQ28" s="82"/>
      <c r="AR28" s="58"/>
      <c r="AS28" s="56"/>
      <c r="AT28" s="82"/>
      <c r="AU28" s="58"/>
      <c r="AV28" s="58"/>
      <c r="AW28" s="58"/>
      <c r="AX28" s="58"/>
      <c r="AY28" s="58"/>
      <c r="AZ28" s="203"/>
    </row>
    <row r="29" spans="1:273" s="26" customFormat="1" ht="99.75" x14ac:dyDescent="0.2">
      <c r="A29" s="55" t="s">
        <v>193</v>
      </c>
      <c r="B29" s="55">
        <v>81100000</v>
      </c>
      <c r="C29" s="56" t="s">
        <v>194</v>
      </c>
      <c r="D29" s="55" t="s">
        <v>75</v>
      </c>
      <c r="E29" s="64" t="s">
        <v>76</v>
      </c>
      <c r="F29" s="55" t="s">
        <v>195</v>
      </c>
      <c r="G29" s="55" t="s">
        <v>164</v>
      </c>
      <c r="H29" s="58" t="s">
        <v>196</v>
      </c>
      <c r="I29" s="58" t="s">
        <v>166</v>
      </c>
      <c r="J29" s="59">
        <v>6600000</v>
      </c>
      <c r="K29" s="59">
        <v>6600000</v>
      </c>
      <c r="L29" s="55" t="s">
        <v>81</v>
      </c>
      <c r="M29" s="55"/>
      <c r="N29" s="60" t="s">
        <v>197</v>
      </c>
      <c r="O29" s="61"/>
      <c r="P29" s="85" t="s">
        <v>198</v>
      </c>
      <c r="Q29" s="81" t="s">
        <v>199</v>
      </c>
      <c r="R29" s="64">
        <v>42017</v>
      </c>
      <c r="S29" s="58" t="s">
        <v>200</v>
      </c>
      <c r="T29" s="55" t="s">
        <v>111</v>
      </c>
      <c r="U29" s="73">
        <v>6600000</v>
      </c>
      <c r="V29" s="83" t="s">
        <v>201</v>
      </c>
      <c r="W29" s="55" t="s">
        <v>202</v>
      </c>
      <c r="X29" s="55" t="s">
        <v>91</v>
      </c>
      <c r="Y29" s="55" t="s">
        <v>91</v>
      </c>
      <c r="Z29" s="55" t="s">
        <v>203</v>
      </c>
      <c r="AA29" s="55" t="s">
        <v>91</v>
      </c>
      <c r="AB29" s="55" t="s">
        <v>204</v>
      </c>
      <c r="AC29" s="55" t="s">
        <v>116</v>
      </c>
      <c r="AD29" s="65">
        <v>42018</v>
      </c>
      <c r="AE29" s="65">
        <v>42018</v>
      </c>
      <c r="AF29" s="65" t="s">
        <v>205</v>
      </c>
      <c r="AG29" s="65">
        <v>42018</v>
      </c>
      <c r="AH29" s="65">
        <v>42107</v>
      </c>
      <c r="AI29" s="55" t="s">
        <v>206</v>
      </c>
      <c r="AJ29" s="66" t="s">
        <v>207</v>
      </c>
      <c r="AK29" s="74" t="s">
        <v>91</v>
      </c>
      <c r="AL29" s="75">
        <v>2200000</v>
      </c>
      <c r="AM29" s="75">
        <v>2200000</v>
      </c>
      <c r="AN29" s="84">
        <f t="shared" ref="AN29:AN36" si="0">SUM(AK29:AM29)</f>
        <v>4400000</v>
      </c>
      <c r="AO29" s="75">
        <v>2200000</v>
      </c>
      <c r="AP29" s="58"/>
      <c r="AQ29" s="82"/>
      <c r="AR29" s="58"/>
      <c r="AS29" s="56"/>
      <c r="AT29" s="82"/>
      <c r="AU29" s="58"/>
      <c r="AV29" s="58"/>
      <c r="AW29" s="58"/>
      <c r="AX29" s="58"/>
      <c r="AY29" s="58"/>
      <c r="AZ29" s="203"/>
    </row>
    <row r="30" spans="1:273" s="26" customFormat="1" ht="142.5" x14ac:dyDescent="0.2">
      <c r="A30" s="55" t="s">
        <v>193</v>
      </c>
      <c r="B30" s="55">
        <v>80161501</v>
      </c>
      <c r="C30" s="56" t="s">
        <v>208</v>
      </c>
      <c r="D30" s="55" t="s">
        <v>75</v>
      </c>
      <c r="E30" s="64" t="s">
        <v>76</v>
      </c>
      <c r="F30" s="55" t="s">
        <v>195</v>
      </c>
      <c r="G30" s="55" t="s">
        <v>164</v>
      </c>
      <c r="H30" s="58" t="s">
        <v>196</v>
      </c>
      <c r="I30" s="58" t="s">
        <v>166</v>
      </c>
      <c r="J30" s="59">
        <v>19500000</v>
      </c>
      <c r="K30" s="59">
        <v>19500000</v>
      </c>
      <c r="L30" s="55" t="s">
        <v>81</v>
      </c>
      <c r="M30" s="55"/>
      <c r="N30" s="60" t="s">
        <v>197</v>
      </c>
      <c r="O30" s="61"/>
      <c r="P30" s="80" t="s">
        <v>209</v>
      </c>
      <c r="Q30" s="81" t="s">
        <v>210</v>
      </c>
      <c r="R30" s="57">
        <v>42013</v>
      </c>
      <c r="S30" s="86" t="s">
        <v>211</v>
      </c>
      <c r="T30" s="87" t="s">
        <v>170</v>
      </c>
      <c r="U30" s="88">
        <v>19500000</v>
      </c>
      <c r="V30" s="86" t="s">
        <v>212</v>
      </c>
      <c r="W30" s="87" t="s">
        <v>213</v>
      </c>
      <c r="X30" s="87" t="s">
        <v>91</v>
      </c>
      <c r="Y30" s="87" t="s">
        <v>91</v>
      </c>
      <c r="Z30" s="87" t="s">
        <v>214</v>
      </c>
      <c r="AA30" s="87" t="s">
        <v>91</v>
      </c>
      <c r="AB30" s="87" t="s">
        <v>215</v>
      </c>
      <c r="AC30" s="87" t="s">
        <v>116</v>
      </c>
      <c r="AD30" s="89">
        <v>42013</v>
      </c>
      <c r="AE30" s="89">
        <v>42013</v>
      </c>
      <c r="AF30" s="89" t="s">
        <v>205</v>
      </c>
      <c r="AG30" s="89">
        <v>42013</v>
      </c>
      <c r="AH30" s="89">
        <v>42102</v>
      </c>
      <c r="AI30" s="87" t="s">
        <v>206</v>
      </c>
      <c r="AJ30" s="87" t="s">
        <v>207</v>
      </c>
      <c r="AK30" s="74" t="s">
        <v>91</v>
      </c>
      <c r="AL30" s="75">
        <v>6500000</v>
      </c>
      <c r="AM30" s="75">
        <v>6500000</v>
      </c>
      <c r="AN30" s="84">
        <f t="shared" si="0"/>
        <v>13000000</v>
      </c>
      <c r="AO30" s="75">
        <v>6500000</v>
      </c>
      <c r="AP30" s="58"/>
      <c r="AQ30" s="82"/>
      <c r="AR30" s="58"/>
      <c r="AS30" s="56"/>
      <c r="AT30" s="82"/>
      <c r="AU30" s="58"/>
      <c r="AV30" s="58"/>
      <c r="AW30" s="58"/>
      <c r="AX30" s="58"/>
      <c r="AY30" s="58"/>
      <c r="AZ30" s="203"/>
    </row>
    <row r="31" spans="1:273" s="26" customFormat="1" ht="99.75" x14ac:dyDescent="0.2">
      <c r="A31" s="55" t="s">
        <v>193</v>
      </c>
      <c r="B31" s="55">
        <v>80111621</v>
      </c>
      <c r="C31" s="56" t="s">
        <v>216</v>
      </c>
      <c r="D31" s="55" t="s">
        <v>75</v>
      </c>
      <c r="E31" s="64" t="s">
        <v>76</v>
      </c>
      <c r="F31" s="55" t="s">
        <v>195</v>
      </c>
      <c r="G31" s="55" t="s">
        <v>164</v>
      </c>
      <c r="H31" s="58" t="s">
        <v>196</v>
      </c>
      <c r="I31" s="58" t="s">
        <v>166</v>
      </c>
      <c r="J31" s="59">
        <v>19500000</v>
      </c>
      <c r="K31" s="59">
        <v>19500000</v>
      </c>
      <c r="L31" s="55" t="s">
        <v>81</v>
      </c>
      <c r="M31" s="55"/>
      <c r="N31" s="60" t="s">
        <v>197</v>
      </c>
      <c r="O31" s="61"/>
      <c r="P31" s="80" t="s">
        <v>217</v>
      </c>
      <c r="Q31" s="81" t="s">
        <v>218</v>
      </c>
      <c r="R31" s="57">
        <v>42017</v>
      </c>
      <c r="S31" s="86" t="s">
        <v>219</v>
      </c>
      <c r="T31" s="87" t="s">
        <v>170</v>
      </c>
      <c r="U31" s="88">
        <v>19500000</v>
      </c>
      <c r="V31" s="86" t="s">
        <v>220</v>
      </c>
      <c r="W31" s="87" t="s">
        <v>221</v>
      </c>
      <c r="X31" s="87" t="s">
        <v>91</v>
      </c>
      <c r="Y31" s="87" t="s">
        <v>91</v>
      </c>
      <c r="Z31" s="87" t="s">
        <v>203</v>
      </c>
      <c r="AA31" s="87" t="s">
        <v>91</v>
      </c>
      <c r="AB31" s="87" t="s">
        <v>222</v>
      </c>
      <c r="AC31" s="87" t="s">
        <v>116</v>
      </c>
      <c r="AD31" s="89">
        <v>42017</v>
      </c>
      <c r="AE31" s="89">
        <v>42017</v>
      </c>
      <c r="AF31" s="89" t="s">
        <v>205</v>
      </c>
      <c r="AG31" s="89">
        <v>42017</v>
      </c>
      <c r="AH31" s="89">
        <v>42106</v>
      </c>
      <c r="AI31" s="87" t="s">
        <v>206</v>
      </c>
      <c r="AJ31" s="87" t="s">
        <v>207</v>
      </c>
      <c r="AK31" s="74" t="s">
        <v>91</v>
      </c>
      <c r="AL31" s="75">
        <v>6500000</v>
      </c>
      <c r="AM31" s="75">
        <v>6500000</v>
      </c>
      <c r="AN31" s="84">
        <f t="shared" si="0"/>
        <v>13000000</v>
      </c>
      <c r="AO31" s="75">
        <v>6500000</v>
      </c>
      <c r="AP31" s="58"/>
      <c r="AQ31" s="82"/>
      <c r="AR31" s="58"/>
      <c r="AS31" s="56"/>
      <c r="AT31" s="82"/>
      <c r="AU31" s="58"/>
      <c r="AV31" s="58"/>
      <c r="AW31" s="58"/>
      <c r="AX31" s="58"/>
      <c r="AY31" s="58"/>
      <c r="AZ31" s="203"/>
    </row>
    <row r="32" spans="1:273" s="26" customFormat="1" ht="114" x14ac:dyDescent="0.2">
      <c r="A32" s="55" t="s">
        <v>193</v>
      </c>
      <c r="B32" s="55">
        <v>80111621</v>
      </c>
      <c r="C32" s="56" t="s">
        <v>223</v>
      </c>
      <c r="D32" s="55" t="s">
        <v>75</v>
      </c>
      <c r="E32" s="64" t="s">
        <v>76</v>
      </c>
      <c r="F32" s="55" t="s">
        <v>195</v>
      </c>
      <c r="G32" s="55" t="s">
        <v>164</v>
      </c>
      <c r="H32" s="58" t="s">
        <v>196</v>
      </c>
      <c r="I32" s="58" t="s">
        <v>166</v>
      </c>
      <c r="J32" s="59">
        <v>17400000</v>
      </c>
      <c r="K32" s="59">
        <v>17400000</v>
      </c>
      <c r="L32" s="55" t="s">
        <v>81</v>
      </c>
      <c r="M32" s="55"/>
      <c r="N32" s="60" t="s">
        <v>197</v>
      </c>
      <c r="O32" s="61"/>
      <c r="P32" s="80" t="s">
        <v>224</v>
      </c>
      <c r="Q32" s="81" t="s">
        <v>225</v>
      </c>
      <c r="R32" s="57">
        <v>42017</v>
      </c>
      <c r="S32" s="86" t="s">
        <v>226</v>
      </c>
      <c r="T32" s="87" t="s">
        <v>170</v>
      </c>
      <c r="U32" s="88">
        <v>17400000</v>
      </c>
      <c r="V32" s="86" t="s">
        <v>227</v>
      </c>
      <c r="W32" s="87" t="s">
        <v>228</v>
      </c>
      <c r="X32" s="87" t="s">
        <v>91</v>
      </c>
      <c r="Y32" s="87" t="s">
        <v>91</v>
      </c>
      <c r="Z32" s="87" t="s">
        <v>203</v>
      </c>
      <c r="AA32" s="87" t="s">
        <v>91</v>
      </c>
      <c r="AB32" s="87" t="s">
        <v>229</v>
      </c>
      <c r="AC32" s="87" t="s">
        <v>116</v>
      </c>
      <c r="AD32" s="89">
        <v>42017</v>
      </c>
      <c r="AE32" s="89">
        <v>42017</v>
      </c>
      <c r="AF32" s="89" t="s">
        <v>205</v>
      </c>
      <c r="AG32" s="89">
        <v>42017</v>
      </c>
      <c r="AH32" s="89">
        <v>42106</v>
      </c>
      <c r="AI32" s="87" t="s">
        <v>206</v>
      </c>
      <c r="AJ32" s="87" t="s">
        <v>207</v>
      </c>
      <c r="AK32" s="74" t="s">
        <v>91</v>
      </c>
      <c r="AL32" s="75">
        <v>5800000</v>
      </c>
      <c r="AM32" s="75">
        <v>5800000</v>
      </c>
      <c r="AN32" s="84">
        <f t="shared" si="0"/>
        <v>11600000</v>
      </c>
      <c r="AO32" s="75">
        <v>5800000</v>
      </c>
      <c r="AP32" s="58"/>
      <c r="AQ32" s="82"/>
      <c r="AR32" s="58"/>
      <c r="AS32" s="56"/>
      <c r="AT32" s="82"/>
      <c r="AU32" s="58"/>
      <c r="AV32" s="58"/>
      <c r="AW32" s="58"/>
      <c r="AX32" s="58"/>
      <c r="AY32" s="58"/>
      <c r="AZ32" s="203"/>
    </row>
    <row r="33" spans="1:52" s="26" customFormat="1" ht="142.5" x14ac:dyDescent="0.2">
      <c r="A33" s="55" t="s">
        <v>193</v>
      </c>
      <c r="B33" s="55">
        <v>80111621</v>
      </c>
      <c r="C33" s="56" t="s">
        <v>230</v>
      </c>
      <c r="D33" s="55" t="s">
        <v>75</v>
      </c>
      <c r="E33" s="64" t="s">
        <v>76</v>
      </c>
      <c r="F33" s="55" t="s">
        <v>195</v>
      </c>
      <c r="G33" s="55" t="s">
        <v>164</v>
      </c>
      <c r="H33" s="58" t="s">
        <v>196</v>
      </c>
      <c r="I33" s="58" t="s">
        <v>166</v>
      </c>
      <c r="J33" s="59">
        <v>15000000</v>
      </c>
      <c r="K33" s="59">
        <v>15000000</v>
      </c>
      <c r="L33" s="55" t="s">
        <v>81</v>
      </c>
      <c r="M33" s="55"/>
      <c r="N33" s="60" t="s">
        <v>197</v>
      </c>
      <c r="O33" s="61"/>
      <c r="P33" s="80" t="s">
        <v>231</v>
      </c>
      <c r="Q33" s="81" t="s">
        <v>232</v>
      </c>
      <c r="R33" s="64">
        <v>42013</v>
      </c>
      <c r="S33" s="83" t="s">
        <v>233</v>
      </c>
      <c r="T33" s="55" t="s">
        <v>170</v>
      </c>
      <c r="U33" s="73">
        <v>15000000</v>
      </c>
      <c r="V33" s="83" t="s">
        <v>234</v>
      </c>
      <c r="W33" s="55" t="s">
        <v>235</v>
      </c>
      <c r="X33" s="55" t="s">
        <v>91</v>
      </c>
      <c r="Y33" s="55" t="s">
        <v>91</v>
      </c>
      <c r="Z33" s="55" t="s">
        <v>203</v>
      </c>
      <c r="AA33" s="55" t="s">
        <v>91</v>
      </c>
      <c r="AB33" s="55" t="s">
        <v>236</v>
      </c>
      <c r="AC33" s="55" t="s">
        <v>116</v>
      </c>
      <c r="AD33" s="65">
        <v>42013</v>
      </c>
      <c r="AE33" s="65">
        <v>42013</v>
      </c>
      <c r="AF33" s="65" t="s">
        <v>205</v>
      </c>
      <c r="AG33" s="65">
        <v>42013</v>
      </c>
      <c r="AH33" s="65">
        <v>42102</v>
      </c>
      <c r="AI33" s="55" t="s">
        <v>237</v>
      </c>
      <c r="AJ33" s="66" t="s">
        <v>238</v>
      </c>
      <c r="AK33" s="74" t="s">
        <v>91</v>
      </c>
      <c r="AL33" s="75">
        <v>5000000</v>
      </c>
      <c r="AM33" s="75">
        <v>5000000</v>
      </c>
      <c r="AN33" s="84">
        <f t="shared" si="0"/>
        <v>10000000</v>
      </c>
      <c r="AO33" s="75">
        <v>5000000</v>
      </c>
      <c r="AP33" s="58"/>
      <c r="AQ33" s="82"/>
      <c r="AR33" s="58"/>
      <c r="AS33" s="56"/>
      <c r="AT33" s="82"/>
      <c r="AU33" s="58"/>
      <c r="AV33" s="58"/>
      <c r="AW33" s="58"/>
      <c r="AX33" s="58"/>
      <c r="AY33" s="58"/>
      <c r="AZ33" s="203"/>
    </row>
    <row r="34" spans="1:52" s="26" customFormat="1" ht="156.75" x14ac:dyDescent="0.2">
      <c r="A34" s="55" t="s">
        <v>193</v>
      </c>
      <c r="B34" s="55">
        <v>80111621</v>
      </c>
      <c r="C34" s="56" t="s">
        <v>239</v>
      </c>
      <c r="D34" s="55" t="s">
        <v>75</v>
      </c>
      <c r="E34" s="64" t="s">
        <v>76</v>
      </c>
      <c r="F34" s="55" t="s">
        <v>195</v>
      </c>
      <c r="G34" s="55" t="s">
        <v>164</v>
      </c>
      <c r="H34" s="58" t="s">
        <v>196</v>
      </c>
      <c r="I34" s="58" t="s">
        <v>166</v>
      </c>
      <c r="J34" s="59">
        <v>15000000</v>
      </c>
      <c r="K34" s="59">
        <v>15000000</v>
      </c>
      <c r="L34" s="55" t="s">
        <v>81</v>
      </c>
      <c r="M34" s="55"/>
      <c r="N34" s="60" t="s">
        <v>197</v>
      </c>
      <c r="O34" s="61"/>
      <c r="P34" s="80" t="s">
        <v>240</v>
      </c>
      <c r="Q34" s="81" t="s">
        <v>241</v>
      </c>
      <c r="R34" s="64">
        <v>42017</v>
      </c>
      <c r="S34" s="83" t="s">
        <v>242</v>
      </c>
      <c r="T34" s="55" t="s">
        <v>170</v>
      </c>
      <c r="U34" s="73">
        <v>15000000</v>
      </c>
      <c r="V34" s="83" t="s">
        <v>234</v>
      </c>
      <c r="W34" s="55" t="s">
        <v>243</v>
      </c>
      <c r="X34" s="55" t="s">
        <v>91</v>
      </c>
      <c r="Y34" s="55" t="s">
        <v>91</v>
      </c>
      <c r="Z34" s="55" t="s">
        <v>203</v>
      </c>
      <c r="AA34" s="55" t="s">
        <v>91</v>
      </c>
      <c r="AB34" s="55" t="s">
        <v>244</v>
      </c>
      <c r="AC34" s="55" t="s">
        <v>116</v>
      </c>
      <c r="AD34" s="65">
        <v>42017</v>
      </c>
      <c r="AE34" s="65">
        <v>42017</v>
      </c>
      <c r="AF34" s="65" t="s">
        <v>205</v>
      </c>
      <c r="AG34" s="65">
        <v>42017</v>
      </c>
      <c r="AH34" s="65">
        <v>42106</v>
      </c>
      <c r="AI34" s="55" t="s">
        <v>237</v>
      </c>
      <c r="AJ34" s="66" t="s">
        <v>238</v>
      </c>
      <c r="AK34" s="74" t="s">
        <v>91</v>
      </c>
      <c r="AL34" s="75">
        <v>5000000</v>
      </c>
      <c r="AM34" s="75">
        <v>5000000</v>
      </c>
      <c r="AN34" s="84">
        <f t="shared" si="0"/>
        <v>10000000</v>
      </c>
      <c r="AO34" s="75">
        <v>5000000</v>
      </c>
      <c r="AP34" s="58"/>
      <c r="AQ34" s="82"/>
      <c r="AR34" s="58"/>
      <c r="AS34" s="56"/>
      <c r="AT34" s="82"/>
      <c r="AU34" s="58"/>
      <c r="AV34" s="58"/>
      <c r="AW34" s="58"/>
      <c r="AX34" s="58"/>
      <c r="AY34" s="58"/>
      <c r="AZ34" s="203"/>
    </row>
    <row r="35" spans="1:52" s="26" customFormat="1" ht="156.75" x14ac:dyDescent="0.2">
      <c r="A35" s="55" t="s">
        <v>193</v>
      </c>
      <c r="B35" s="55">
        <v>80111621</v>
      </c>
      <c r="C35" s="56" t="s">
        <v>245</v>
      </c>
      <c r="D35" s="55" t="s">
        <v>75</v>
      </c>
      <c r="E35" s="64" t="s">
        <v>76</v>
      </c>
      <c r="F35" s="55" t="s">
        <v>195</v>
      </c>
      <c r="G35" s="55" t="s">
        <v>164</v>
      </c>
      <c r="H35" s="58" t="s">
        <v>196</v>
      </c>
      <c r="I35" s="58" t="s">
        <v>166</v>
      </c>
      <c r="J35" s="59">
        <v>15420000</v>
      </c>
      <c r="K35" s="59">
        <v>15420000</v>
      </c>
      <c r="L35" s="55" t="s">
        <v>81</v>
      </c>
      <c r="M35" s="55"/>
      <c r="N35" s="60" t="s">
        <v>197</v>
      </c>
      <c r="O35" s="61"/>
      <c r="P35" s="80" t="s">
        <v>246</v>
      </c>
      <c r="Q35" s="81" t="s">
        <v>247</v>
      </c>
      <c r="R35" s="64">
        <v>42013</v>
      </c>
      <c r="S35" s="83" t="s">
        <v>248</v>
      </c>
      <c r="T35" s="55" t="s">
        <v>170</v>
      </c>
      <c r="U35" s="73">
        <v>15420000</v>
      </c>
      <c r="V35" s="83" t="s">
        <v>249</v>
      </c>
      <c r="W35" s="55" t="s">
        <v>250</v>
      </c>
      <c r="X35" s="55" t="s">
        <v>91</v>
      </c>
      <c r="Y35" s="55" t="s">
        <v>91</v>
      </c>
      <c r="Z35" s="55" t="s">
        <v>203</v>
      </c>
      <c r="AA35" s="55" t="s">
        <v>91</v>
      </c>
      <c r="AB35" s="55" t="s">
        <v>251</v>
      </c>
      <c r="AC35" s="55" t="s">
        <v>116</v>
      </c>
      <c r="AD35" s="65">
        <v>42013</v>
      </c>
      <c r="AE35" s="65">
        <v>42013</v>
      </c>
      <c r="AF35" s="65" t="s">
        <v>205</v>
      </c>
      <c r="AG35" s="65">
        <v>42013</v>
      </c>
      <c r="AH35" s="65">
        <v>42102</v>
      </c>
      <c r="AI35" s="55" t="s">
        <v>252</v>
      </c>
      <c r="AJ35" s="66" t="s">
        <v>253</v>
      </c>
      <c r="AK35" s="74" t="s">
        <v>91</v>
      </c>
      <c r="AL35" s="75">
        <v>5140000</v>
      </c>
      <c r="AM35" s="75">
        <v>5140000</v>
      </c>
      <c r="AN35" s="84">
        <f t="shared" si="0"/>
        <v>10280000</v>
      </c>
      <c r="AO35" s="75">
        <v>5140000</v>
      </c>
      <c r="AP35" s="58"/>
      <c r="AQ35" s="82"/>
      <c r="AR35" s="58"/>
      <c r="AS35" s="56"/>
      <c r="AT35" s="82"/>
      <c r="AU35" s="58"/>
      <c r="AV35" s="58"/>
      <c r="AW35" s="58"/>
      <c r="AX35" s="58"/>
      <c r="AY35" s="58"/>
      <c r="AZ35" s="203"/>
    </row>
    <row r="36" spans="1:52" s="26" customFormat="1" ht="128.25" x14ac:dyDescent="0.2">
      <c r="A36" s="55" t="s">
        <v>193</v>
      </c>
      <c r="B36" s="55">
        <v>80111621</v>
      </c>
      <c r="C36" s="56" t="s">
        <v>245</v>
      </c>
      <c r="D36" s="55" t="s">
        <v>75</v>
      </c>
      <c r="E36" s="64" t="s">
        <v>76</v>
      </c>
      <c r="F36" s="55" t="s">
        <v>195</v>
      </c>
      <c r="G36" s="55" t="s">
        <v>164</v>
      </c>
      <c r="H36" s="58" t="s">
        <v>196</v>
      </c>
      <c r="I36" s="58" t="s">
        <v>166</v>
      </c>
      <c r="J36" s="59">
        <v>13200000</v>
      </c>
      <c r="K36" s="59">
        <v>13200000</v>
      </c>
      <c r="L36" s="55" t="s">
        <v>81</v>
      </c>
      <c r="M36" s="55"/>
      <c r="N36" s="60" t="s">
        <v>197</v>
      </c>
      <c r="O36" s="61"/>
      <c r="P36" s="80" t="s">
        <v>254</v>
      </c>
      <c r="Q36" s="81" t="s">
        <v>255</v>
      </c>
      <c r="R36" s="64">
        <v>42013</v>
      </c>
      <c r="S36" s="83" t="s">
        <v>256</v>
      </c>
      <c r="T36" s="55" t="s">
        <v>170</v>
      </c>
      <c r="U36" s="73">
        <v>13200000</v>
      </c>
      <c r="V36" s="83" t="s">
        <v>257</v>
      </c>
      <c r="W36" s="55" t="s">
        <v>258</v>
      </c>
      <c r="X36" s="55" t="s">
        <v>91</v>
      </c>
      <c r="Y36" s="55" t="s">
        <v>91</v>
      </c>
      <c r="Z36" s="55" t="s">
        <v>203</v>
      </c>
      <c r="AA36" s="55" t="s">
        <v>91</v>
      </c>
      <c r="AB36" s="55" t="s">
        <v>259</v>
      </c>
      <c r="AC36" s="55" t="s">
        <v>116</v>
      </c>
      <c r="AD36" s="65">
        <v>42013</v>
      </c>
      <c r="AE36" s="65">
        <v>42013</v>
      </c>
      <c r="AF36" s="65" t="s">
        <v>205</v>
      </c>
      <c r="AG36" s="65">
        <v>42013</v>
      </c>
      <c r="AH36" s="65">
        <v>42102</v>
      </c>
      <c r="AI36" s="55" t="s">
        <v>252</v>
      </c>
      <c r="AJ36" s="66" t="s">
        <v>253</v>
      </c>
      <c r="AK36" s="74" t="s">
        <v>91</v>
      </c>
      <c r="AL36" s="75">
        <v>4400000</v>
      </c>
      <c r="AM36" s="75">
        <v>4400000</v>
      </c>
      <c r="AN36" s="84">
        <f t="shared" si="0"/>
        <v>8800000</v>
      </c>
      <c r="AO36" s="75">
        <v>4400000</v>
      </c>
      <c r="AP36" s="58"/>
      <c r="AQ36" s="82"/>
      <c r="AR36" s="58"/>
      <c r="AS36" s="56"/>
      <c r="AT36" s="82"/>
      <c r="AU36" s="58"/>
      <c r="AV36" s="58"/>
      <c r="AW36" s="58"/>
      <c r="AX36" s="58"/>
      <c r="AY36" s="58"/>
      <c r="AZ36" s="203"/>
    </row>
    <row r="37" spans="1:52" s="26" customFormat="1" ht="128.25" x14ac:dyDescent="0.2">
      <c r="A37" s="55" t="s">
        <v>193</v>
      </c>
      <c r="B37" s="55">
        <v>80111621</v>
      </c>
      <c r="C37" s="56" t="s">
        <v>260</v>
      </c>
      <c r="D37" s="55" t="s">
        <v>75</v>
      </c>
      <c r="E37" s="64" t="s">
        <v>76</v>
      </c>
      <c r="F37" s="55" t="s">
        <v>195</v>
      </c>
      <c r="G37" s="55" t="s">
        <v>164</v>
      </c>
      <c r="H37" s="58" t="s">
        <v>196</v>
      </c>
      <c r="I37" s="58" t="s">
        <v>166</v>
      </c>
      <c r="J37" s="59">
        <v>15000000</v>
      </c>
      <c r="K37" s="59">
        <v>15000000</v>
      </c>
      <c r="L37" s="55" t="s">
        <v>81</v>
      </c>
      <c r="M37" s="55"/>
      <c r="N37" s="60" t="s">
        <v>197</v>
      </c>
      <c r="O37" s="61"/>
      <c r="P37" s="80" t="s">
        <v>261</v>
      </c>
      <c r="Q37" s="81" t="s">
        <v>262</v>
      </c>
      <c r="R37" s="64">
        <v>42031</v>
      </c>
      <c r="S37" s="83" t="s">
        <v>263</v>
      </c>
      <c r="T37" s="55" t="s">
        <v>170</v>
      </c>
      <c r="U37" s="73">
        <v>15000000</v>
      </c>
      <c r="V37" s="83" t="s">
        <v>264</v>
      </c>
      <c r="W37" s="55" t="s">
        <v>265</v>
      </c>
      <c r="X37" s="55" t="s">
        <v>91</v>
      </c>
      <c r="Y37" s="55" t="s">
        <v>91</v>
      </c>
      <c r="Z37" s="55" t="s">
        <v>203</v>
      </c>
      <c r="AA37" s="55" t="s">
        <v>91</v>
      </c>
      <c r="AB37" s="55" t="s">
        <v>266</v>
      </c>
      <c r="AC37" s="55" t="s">
        <v>267</v>
      </c>
      <c r="AD37" s="65">
        <v>42032</v>
      </c>
      <c r="AE37" s="65">
        <v>42032</v>
      </c>
      <c r="AF37" s="65" t="s">
        <v>268</v>
      </c>
      <c r="AG37" s="65">
        <v>42032</v>
      </c>
      <c r="AH37" s="65">
        <v>42120</v>
      </c>
      <c r="AI37" s="55" t="s">
        <v>252</v>
      </c>
      <c r="AJ37" s="66" t="s">
        <v>253</v>
      </c>
      <c r="AK37" s="74" t="s">
        <v>91</v>
      </c>
      <c r="AL37" s="75" t="s">
        <v>91</v>
      </c>
      <c r="AM37" s="75">
        <v>5000000</v>
      </c>
      <c r="AN37" s="70">
        <v>5000000</v>
      </c>
      <c r="AO37" s="75" t="s">
        <v>269</v>
      </c>
      <c r="AP37" s="58"/>
      <c r="AQ37" s="82"/>
      <c r="AR37" s="58"/>
      <c r="AS37" s="56"/>
      <c r="AT37" s="82"/>
      <c r="AU37" s="58"/>
      <c r="AV37" s="58"/>
      <c r="AW37" s="58"/>
      <c r="AX37" s="58"/>
      <c r="AY37" s="58"/>
      <c r="AZ37" s="203"/>
    </row>
    <row r="38" spans="1:52" s="26" customFormat="1" ht="99.75" x14ac:dyDescent="0.2">
      <c r="A38" s="55" t="s">
        <v>73</v>
      </c>
      <c r="B38" s="55">
        <v>55101504</v>
      </c>
      <c r="C38" s="56" t="s">
        <v>270</v>
      </c>
      <c r="D38" s="55" t="s">
        <v>271</v>
      </c>
      <c r="E38" s="57" t="s">
        <v>272</v>
      </c>
      <c r="F38" s="55" t="s">
        <v>77</v>
      </c>
      <c r="G38" s="55" t="s">
        <v>164</v>
      </c>
      <c r="H38" s="58" t="s">
        <v>273</v>
      </c>
      <c r="I38" s="58" t="s">
        <v>80</v>
      </c>
      <c r="J38" s="59">
        <v>500000</v>
      </c>
      <c r="K38" s="59">
        <v>500000</v>
      </c>
      <c r="L38" s="55" t="s">
        <v>81</v>
      </c>
      <c r="M38" s="55"/>
      <c r="N38" s="60" t="s">
        <v>82</v>
      </c>
      <c r="O38" s="61"/>
      <c r="P38" s="80" t="s">
        <v>274</v>
      </c>
      <c r="Q38" s="81" t="s">
        <v>275</v>
      </c>
      <c r="R38" s="64">
        <v>42076</v>
      </c>
      <c r="S38" s="55" t="s">
        <v>276</v>
      </c>
      <c r="T38" s="55" t="s">
        <v>111</v>
      </c>
      <c r="U38" s="73">
        <v>408998</v>
      </c>
      <c r="V38" s="55" t="s">
        <v>277</v>
      </c>
      <c r="W38" s="55" t="s">
        <v>278</v>
      </c>
      <c r="X38" s="55" t="s">
        <v>279</v>
      </c>
      <c r="Y38" s="55" t="s">
        <v>91</v>
      </c>
      <c r="Z38" s="55" t="s">
        <v>91</v>
      </c>
      <c r="AA38" s="55" t="s">
        <v>91</v>
      </c>
      <c r="AB38" s="55" t="s">
        <v>280</v>
      </c>
      <c r="AC38" s="55" t="s">
        <v>91</v>
      </c>
      <c r="AD38" s="55" t="s">
        <v>91</v>
      </c>
      <c r="AE38" s="55" t="s">
        <v>91</v>
      </c>
      <c r="AF38" s="55" t="s">
        <v>277</v>
      </c>
      <c r="AG38" s="64">
        <v>42079</v>
      </c>
      <c r="AH38" s="64">
        <v>42444</v>
      </c>
      <c r="AI38" s="55" t="s">
        <v>94</v>
      </c>
      <c r="AJ38" s="66" t="s">
        <v>95</v>
      </c>
      <c r="AK38" s="74" t="s">
        <v>91</v>
      </c>
      <c r="AL38" s="75" t="s">
        <v>91</v>
      </c>
      <c r="AM38" s="75">
        <v>408998</v>
      </c>
      <c r="AN38" s="70">
        <v>408998</v>
      </c>
      <c r="AO38" s="75" t="s">
        <v>91</v>
      </c>
      <c r="AP38" s="58"/>
      <c r="AQ38" s="82"/>
      <c r="AR38" s="58"/>
      <c r="AS38" s="56"/>
      <c r="AT38" s="82"/>
      <c r="AU38" s="58"/>
      <c r="AV38" s="58"/>
      <c r="AW38" s="58"/>
      <c r="AX38" s="58"/>
      <c r="AY38" s="58"/>
      <c r="AZ38" s="203"/>
    </row>
    <row r="39" spans="1:52" s="16" customFormat="1" ht="99.75" x14ac:dyDescent="0.2">
      <c r="A39" s="55" t="s">
        <v>132</v>
      </c>
      <c r="B39" s="55" t="s">
        <v>281</v>
      </c>
      <c r="C39" s="56" t="s">
        <v>282</v>
      </c>
      <c r="D39" s="55" t="s">
        <v>75</v>
      </c>
      <c r="E39" s="57" t="s">
        <v>272</v>
      </c>
      <c r="F39" s="55" t="s">
        <v>283</v>
      </c>
      <c r="G39" s="55" t="s">
        <v>164</v>
      </c>
      <c r="H39" s="58" t="s">
        <v>165</v>
      </c>
      <c r="I39" s="58" t="s">
        <v>166</v>
      </c>
      <c r="J39" s="59">
        <v>60000000</v>
      </c>
      <c r="K39" s="59">
        <v>60000000</v>
      </c>
      <c r="L39" s="55" t="s">
        <v>81</v>
      </c>
      <c r="M39" s="55"/>
      <c r="N39" s="60" t="s">
        <v>136</v>
      </c>
      <c r="O39" s="61"/>
      <c r="P39" s="80" t="s">
        <v>284</v>
      </c>
      <c r="Q39" s="81" t="s">
        <v>285</v>
      </c>
      <c r="R39" s="64">
        <v>42038</v>
      </c>
      <c r="S39" s="55" t="s">
        <v>286</v>
      </c>
      <c r="T39" s="55" t="s">
        <v>111</v>
      </c>
      <c r="U39" s="73">
        <v>60000000</v>
      </c>
      <c r="V39" s="55" t="s">
        <v>287</v>
      </c>
      <c r="W39" s="55" t="s">
        <v>288</v>
      </c>
      <c r="X39" s="55" t="s">
        <v>91</v>
      </c>
      <c r="Y39" s="55" t="s">
        <v>173</v>
      </c>
      <c r="Z39" s="55" t="s">
        <v>91</v>
      </c>
      <c r="AA39" s="55" t="s">
        <v>91</v>
      </c>
      <c r="AB39" s="55" t="s">
        <v>289</v>
      </c>
      <c r="AC39" s="55" t="s">
        <v>116</v>
      </c>
      <c r="AD39" s="55">
        <v>42038</v>
      </c>
      <c r="AE39" s="55">
        <v>42038</v>
      </c>
      <c r="AF39" s="55" t="s">
        <v>290</v>
      </c>
      <c r="AG39" s="64">
        <v>42038</v>
      </c>
      <c r="AH39" s="64">
        <v>42342</v>
      </c>
      <c r="AI39" s="55" t="s">
        <v>177</v>
      </c>
      <c r="AJ39" s="66" t="s">
        <v>178</v>
      </c>
      <c r="AK39" s="74" t="s">
        <v>91</v>
      </c>
      <c r="AL39" s="75" t="s">
        <v>91</v>
      </c>
      <c r="AM39" s="75">
        <v>6000000</v>
      </c>
      <c r="AN39" s="70">
        <v>6000000</v>
      </c>
      <c r="AO39" s="75">
        <v>6000000</v>
      </c>
      <c r="AP39" s="75">
        <v>6000000</v>
      </c>
      <c r="AQ39" s="90">
        <v>6000000</v>
      </c>
      <c r="AR39" s="70">
        <v>18000000</v>
      </c>
      <c r="AS39" s="90">
        <v>6000000</v>
      </c>
      <c r="AT39" s="90">
        <v>6000000</v>
      </c>
      <c r="AU39" s="90">
        <v>6000000</v>
      </c>
      <c r="AV39" s="84">
        <f>SUM(AS39:AU39)</f>
        <v>18000000</v>
      </c>
      <c r="AW39" s="90">
        <v>6000000</v>
      </c>
      <c r="AX39" s="90">
        <v>6000000</v>
      </c>
      <c r="AY39" s="90">
        <v>4000000</v>
      </c>
      <c r="AZ39" s="204">
        <f>SUM(AW39:AY39)</f>
        <v>16000000</v>
      </c>
    </row>
    <row r="40" spans="1:52" s="26" customFormat="1" ht="99.75" x14ac:dyDescent="0.2">
      <c r="A40" s="55" t="s">
        <v>73</v>
      </c>
      <c r="B40" s="55">
        <v>84131501</v>
      </c>
      <c r="C40" s="56" t="s">
        <v>291</v>
      </c>
      <c r="D40" s="55" t="s">
        <v>271</v>
      </c>
      <c r="E40" s="57" t="s">
        <v>272</v>
      </c>
      <c r="F40" s="55" t="s">
        <v>77</v>
      </c>
      <c r="G40" s="55" t="s">
        <v>78</v>
      </c>
      <c r="H40" s="58" t="s">
        <v>292</v>
      </c>
      <c r="I40" s="58" t="s">
        <v>80</v>
      </c>
      <c r="J40" s="59">
        <v>3500000</v>
      </c>
      <c r="K40" s="59">
        <v>3500000</v>
      </c>
      <c r="L40" s="55" t="s">
        <v>81</v>
      </c>
      <c r="M40" s="55"/>
      <c r="N40" s="60" t="s">
        <v>82</v>
      </c>
      <c r="O40" s="61"/>
      <c r="P40" s="62" t="s">
        <v>293</v>
      </c>
      <c r="Q40" s="81" t="s">
        <v>294</v>
      </c>
      <c r="R40" s="64">
        <v>42039</v>
      </c>
      <c r="S40" s="83" t="s">
        <v>295</v>
      </c>
      <c r="T40" s="55" t="s">
        <v>296</v>
      </c>
      <c r="U40" s="73">
        <v>2147194</v>
      </c>
      <c r="V40" s="55" t="s">
        <v>297</v>
      </c>
      <c r="W40" s="55" t="s">
        <v>298</v>
      </c>
      <c r="X40" s="55" t="s">
        <v>299</v>
      </c>
      <c r="Y40" s="55" t="s">
        <v>91</v>
      </c>
      <c r="Z40" s="55" t="s">
        <v>91</v>
      </c>
      <c r="AA40" s="55" t="s">
        <v>91</v>
      </c>
      <c r="AB40" s="55" t="s">
        <v>300</v>
      </c>
      <c r="AC40" s="55" t="s">
        <v>91</v>
      </c>
      <c r="AD40" s="55" t="s">
        <v>91</v>
      </c>
      <c r="AE40" s="55" t="s">
        <v>91</v>
      </c>
      <c r="AF40" s="65" t="s">
        <v>301</v>
      </c>
      <c r="AG40" s="65">
        <v>42039</v>
      </c>
      <c r="AH40" s="65">
        <v>42369</v>
      </c>
      <c r="AI40" s="55" t="s">
        <v>94</v>
      </c>
      <c r="AJ40" s="66" t="s">
        <v>95</v>
      </c>
      <c r="AK40" s="74" t="s">
        <v>91</v>
      </c>
      <c r="AL40" s="75">
        <v>2147194</v>
      </c>
      <c r="AM40" s="75" t="s">
        <v>91</v>
      </c>
      <c r="AN40" s="70">
        <v>2147194</v>
      </c>
      <c r="AO40" s="75" t="s">
        <v>91</v>
      </c>
      <c r="AP40" s="58"/>
      <c r="AQ40" s="82"/>
      <c r="AR40" s="58"/>
      <c r="AS40" s="56"/>
      <c r="AT40" s="82"/>
      <c r="AU40" s="58"/>
      <c r="AV40" s="92"/>
      <c r="AW40" s="58"/>
      <c r="AX40" s="58"/>
      <c r="AY40" s="58"/>
      <c r="AZ40" s="205"/>
    </row>
    <row r="41" spans="1:52" s="26" customFormat="1" ht="85.5" x14ac:dyDescent="0.2">
      <c r="A41" s="55" t="s">
        <v>302</v>
      </c>
      <c r="B41" s="55">
        <v>81112005</v>
      </c>
      <c r="C41" s="56" t="s">
        <v>303</v>
      </c>
      <c r="D41" s="55" t="s">
        <v>75</v>
      </c>
      <c r="E41" s="57" t="s">
        <v>272</v>
      </c>
      <c r="F41" s="55" t="s">
        <v>283</v>
      </c>
      <c r="G41" s="55" t="s">
        <v>164</v>
      </c>
      <c r="H41" s="58" t="s">
        <v>150</v>
      </c>
      <c r="I41" s="58" t="s">
        <v>80</v>
      </c>
      <c r="J41" s="59">
        <v>14000000</v>
      </c>
      <c r="K41" s="59">
        <v>14000000</v>
      </c>
      <c r="L41" s="55" t="s">
        <v>81</v>
      </c>
      <c r="M41" s="55"/>
      <c r="N41" s="60" t="s">
        <v>304</v>
      </c>
      <c r="O41" s="61"/>
      <c r="P41" s="62" t="s">
        <v>305</v>
      </c>
      <c r="Q41" s="81" t="s">
        <v>306</v>
      </c>
      <c r="R41" s="64">
        <v>42051</v>
      </c>
      <c r="S41" s="58" t="s">
        <v>307</v>
      </c>
      <c r="T41" s="58" t="s">
        <v>111</v>
      </c>
      <c r="U41" s="73">
        <v>14000000</v>
      </c>
      <c r="V41" s="83" t="s">
        <v>308</v>
      </c>
      <c r="W41" s="55" t="s">
        <v>309</v>
      </c>
      <c r="X41" s="55" t="s">
        <v>310</v>
      </c>
      <c r="Y41" s="55" t="s">
        <v>91</v>
      </c>
      <c r="Z41" s="55" t="s">
        <v>91</v>
      </c>
      <c r="AA41" s="55" t="s">
        <v>91</v>
      </c>
      <c r="AB41" s="55" t="s">
        <v>311</v>
      </c>
      <c r="AC41" s="55" t="s">
        <v>116</v>
      </c>
      <c r="AD41" s="65">
        <v>42051</v>
      </c>
      <c r="AE41" s="65">
        <v>42051</v>
      </c>
      <c r="AF41" s="65" t="s">
        <v>312</v>
      </c>
      <c r="AG41" s="65">
        <v>42051</v>
      </c>
      <c r="AH41" s="65">
        <v>42353</v>
      </c>
      <c r="AI41" s="55" t="s">
        <v>313</v>
      </c>
      <c r="AJ41" s="66" t="s">
        <v>314</v>
      </c>
      <c r="AK41" s="74" t="s">
        <v>91</v>
      </c>
      <c r="AL41" s="75" t="s">
        <v>91</v>
      </c>
      <c r="AM41" s="75">
        <v>1400000</v>
      </c>
      <c r="AN41" s="70">
        <v>1400000</v>
      </c>
      <c r="AO41" s="75">
        <v>1400000</v>
      </c>
      <c r="AP41" s="75">
        <v>1400000</v>
      </c>
      <c r="AQ41" s="75">
        <v>1400000</v>
      </c>
      <c r="AR41" s="70">
        <v>4200000</v>
      </c>
      <c r="AS41" s="75">
        <v>1400000</v>
      </c>
      <c r="AT41" s="75">
        <v>1400000</v>
      </c>
      <c r="AU41" s="75">
        <v>1400000</v>
      </c>
      <c r="AV41" s="84">
        <f>SUM(AS41:AU41)</f>
        <v>4200000</v>
      </c>
      <c r="AW41" s="75">
        <v>1400000</v>
      </c>
      <c r="AX41" s="75">
        <v>1400000</v>
      </c>
      <c r="AY41" s="75">
        <v>1400000</v>
      </c>
      <c r="AZ41" s="200">
        <f>SUM(AW41:AY41)</f>
        <v>4200000</v>
      </c>
    </row>
    <row r="42" spans="1:52" s="26" customFormat="1" ht="85.5" x14ac:dyDescent="0.2">
      <c r="A42" s="55" t="s">
        <v>302</v>
      </c>
      <c r="B42" s="55">
        <v>81112005</v>
      </c>
      <c r="C42" s="56" t="s">
        <v>303</v>
      </c>
      <c r="D42" s="55" t="s">
        <v>75</v>
      </c>
      <c r="E42" s="57" t="s">
        <v>272</v>
      </c>
      <c r="F42" s="55" t="s">
        <v>283</v>
      </c>
      <c r="G42" s="55" t="s">
        <v>164</v>
      </c>
      <c r="H42" s="58" t="s">
        <v>150</v>
      </c>
      <c r="I42" s="58" t="s">
        <v>80</v>
      </c>
      <c r="J42" s="59">
        <v>14000000</v>
      </c>
      <c r="K42" s="59">
        <v>14000000</v>
      </c>
      <c r="L42" s="55" t="s">
        <v>81</v>
      </c>
      <c r="M42" s="55"/>
      <c r="N42" s="60" t="s">
        <v>304</v>
      </c>
      <c r="O42" s="61"/>
      <c r="P42" s="62" t="s">
        <v>315</v>
      </c>
      <c r="Q42" s="81" t="s">
        <v>316</v>
      </c>
      <c r="R42" s="64">
        <v>42051</v>
      </c>
      <c r="S42" s="58" t="s">
        <v>307</v>
      </c>
      <c r="T42" s="58" t="s">
        <v>111</v>
      </c>
      <c r="U42" s="73">
        <v>14000000</v>
      </c>
      <c r="V42" s="83" t="s">
        <v>308</v>
      </c>
      <c r="W42" s="55" t="s">
        <v>309</v>
      </c>
      <c r="X42" s="55" t="s">
        <v>310</v>
      </c>
      <c r="Y42" s="55" t="s">
        <v>91</v>
      </c>
      <c r="Z42" s="55" t="s">
        <v>91</v>
      </c>
      <c r="AA42" s="55" t="s">
        <v>91</v>
      </c>
      <c r="AB42" s="55" t="s">
        <v>317</v>
      </c>
      <c r="AC42" s="55" t="s">
        <v>116</v>
      </c>
      <c r="AD42" s="65">
        <v>42051</v>
      </c>
      <c r="AE42" s="65">
        <v>42051</v>
      </c>
      <c r="AF42" s="65" t="s">
        <v>312</v>
      </c>
      <c r="AG42" s="65">
        <v>42051</v>
      </c>
      <c r="AH42" s="65">
        <v>42353</v>
      </c>
      <c r="AI42" s="55" t="s">
        <v>313</v>
      </c>
      <c r="AJ42" s="66" t="s">
        <v>314</v>
      </c>
      <c r="AK42" s="74" t="s">
        <v>91</v>
      </c>
      <c r="AL42" s="75" t="s">
        <v>91</v>
      </c>
      <c r="AM42" s="75">
        <v>1400000</v>
      </c>
      <c r="AN42" s="70">
        <v>1400000</v>
      </c>
      <c r="AO42" s="75">
        <v>1400000</v>
      </c>
      <c r="AP42" s="75">
        <v>1400000</v>
      </c>
      <c r="AQ42" s="75">
        <v>1400000</v>
      </c>
      <c r="AR42" s="70">
        <v>4200000</v>
      </c>
      <c r="AS42" s="75">
        <v>1400000</v>
      </c>
      <c r="AT42" s="75">
        <v>1400000</v>
      </c>
      <c r="AU42" s="75">
        <v>1400000</v>
      </c>
      <c r="AV42" s="84">
        <f>SUM(AS42:AU42)</f>
        <v>4200000</v>
      </c>
      <c r="AW42" s="75">
        <v>1400000</v>
      </c>
      <c r="AX42" s="75">
        <v>1400000</v>
      </c>
      <c r="AY42" s="75">
        <v>1400000</v>
      </c>
      <c r="AZ42" s="200">
        <f>SUM(AW42:AY42)</f>
        <v>4200000</v>
      </c>
    </row>
    <row r="43" spans="1:52" s="26" customFormat="1" ht="185.25" x14ac:dyDescent="0.2">
      <c r="A43" s="55" t="s">
        <v>318</v>
      </c>
      <c r="B43" s="55" t="s">
        <v>319</v>
      </c>
      <c r="C43" s="56" t="s">
        <v>320</v>
      </c>
      <c r="D43" s="55" t="s">
        <v>75</v>
      </c>
      <c r="E43" s="64" t="s">
        <v>272</v>
      </c>
      <c r="F43" s="55" t="s">
        <v>321</v>
      </c>
      <c r="G43" s="55" t="s">
        <v>164</v>
      </c>
      <c r="H43" s="58" t="s">
        <v>322</v>
      </c>
      <c r="I43" s="58" t="s">
        <v>166</v>
      </c>
      <c r="J43" s="59">
        <v>6000000</v>
      </c>
      <c r="K43" s="59">
        <v>6000000</v>
      </c>
      <c r="L43" s="55" t="s">
        <v>81</v>
      </c>
      <c r="M43" s="55"/>
      <c r="N43" s="60" t="s">
        <v>323</v>
      </c>
      <c r="O43" s="61"/>
      <c r="P43" s="62" t="s">
        <v>324</v>
      </c>
      <c r="Q43" s="81" t="s">
        <v>325</v>
      </c>
      <c r="R43" s="64">
        <v>42054</v>
      </c>
      <c r="S43" s="58" t="s">
        <v>326</v>
      </c>
      <c r="T43" s="55" t="s">
        <v>327</v>
      </c>
      <c r="U43" s="73">
        <v>6000000</v>
      </c>
      <c r="V43" s="83" t="s">
        <v>328</v>
      </c>
      <c r="W43" s="55" t="s">
        <v>329</v>
      </c>
      <c r="X43" s="55" t="s">
        <v>91</v>
      </c>
      <c r="Y43" s="55" t="s">
        <v>91</v>
      </c>
      <c r="Z43" s="55" t="s">
        <v>91</v>
      </c>
      <c r="AA43" s="93" t="s">
        <v>330</v>
      </c>
      <c r="AB43" s="55" t="s">
        <v>331</v>
      </c>
      <c r="AC43" s="55" t="s">
        <v>116</v>
      </c>
      <c r="AD43" s="65">
        <v>42055</v>
      </c>
      <c r="AE43" s="65">
        <v>42055</v>
      </c>
      <c r="AF43" s="55" t="s">
        <v>332</v>
      </c>
      <c r="AG43" s="65">
        <v>42055</v>
      </c>
      <c r="AH43" s="83" t="s">
        <v>333</v>
      </c>
      <c r="AI43" s="55" t="s">
        <v>334</v>
      </c>
      <c r="AJ43" s="66" t="s">
        <v>335</v>
      </c>
      <c r="AK43" s="74" t="s">
        <v>91</v>
      </c>
      <c r="AL43" s="75" t="s">
        <v>91</v>
      </c>
      <c r="AM43" s="75" t="s">
        <v>91</v>
      </c>
      <c r="AN43" s="75" t="s">
        <v>91</v>
      </c>
      <c r="AO43" s="75" t="s">
        <v>91</v>
      </c>
      <c r="AP43" s="75" t="s">
        <v>91</v>
      </c>
      <c r="AQ43" s="75" t="s">
        <v>91</v>
      </c>
      <c r="AR43" s="75" t="s">
        <v>91</v>
      </c>
      <c r="AS43" s="75">
        <v>3000000</v>
      </c>
      <c r="AT43" s="75">
        <v>3000000</v>
      </c>
      <c r="AU43" s="75" t="s">
        <v>91</v>
      </c>
      <c r="AV43" s="84">
        <f>SUM(AS43:AU43)</f>
        <v>6000000</v>
      </c>
      <c r="AW43" s="58"/>
      <c r="AX43" s="58"/>
      <c r="AY43" s="58"/>
      <c r="AZ43" s="203"/>
    </row>
    <row r="44" spans="1:52" s="16" customFormat="1" ht="185.25" x14ac:dyDescent="0.2">
      <c r="A44" s="55" t="s">
        <v>132</v>
      </c>
      <c r="B44" s="55">
        <v>43211515</v>
      </c>
      <c r="C44" s="56" t="s">
        <v>336</v>
      </c>
      <c r="D44" s="55" t="s">
        <v>271</v>
      </c>
      <c r="E44" s="57" t="s">
        <v>272</v>
      </c>
      <c r="F44" s="55" t="s">
        <v>77</v>
      </c>
      <c r="G44" s="55" t="s">
        <v>135</v>
      </c>
      <c r="H44" s="58" t="s">
        <v>337</v>
      </c>
      <c r="I44" s="58" t="s">
        <v>80</v>
      </c>
      <c r="J44" s="59">
        <v>22000000</v>
      </c>
      <c r="K44" s="59">
        <v>22000000</v>
      </c>
      <c r="L44" s="55" t="s">
        <v>81</v>
      </c>
      <c r="M44" s="55"/>
      <c r="N44" s="60" t="s">
        <v>136</v>
      </c>
      <c r="O44" s="61"/>
      <c r="P44" s="80" t="s">
        <v>338</v>
      </c>
      <c r="Q44" s="81" t="s">
        <v>339</v>
      </c>
      <c r="R44" s="64">
        <v>42123</v>
      </c>
      <c r="S44" s="83" t="s">
        <v>340</v>
      </c>
      <c r="T44" s="55" t="s">
        <v>341</v>
      </c>
      <c r="U44" s="75">
        <v>22000000</v>
      </c>
      <c r="V44" s="83" t="s">
        <v>342</v>
      </c>
      <c r="W44" s="55" t="s">
        <v>343</v>
      </c>
      <c r="X44" s="55" t="s">
        <v>344</v>
      </c>
      <c r="Y44" s="55" t="s">
        <v>91</v>
      </c>
      <c r="Z44" s="55" t="s">
        <v>91</v>
      </c>
      <c r="AA44" s="55" t="s">
        <v>91</v>
      </c>
      <c r="AB44" s="55" t="s">
        <v>345</v>
      </c>
      <c r="AC44" s="55" t="s">
        <v>346</v>
      </c>
      <c r="AD44" s="65">
        <v>42129</v>
      </c>
      <c r="AE44" s="65">
        <v>42131</v>
      </c>
      <c r="AF44" s="64" t="s">
        <v>347</v>
      </c>
      <c r="AG44" s="65">
        <v>42131</v>
      </c>
      <c r="AH44" s="65">
        <v>42205</v>
      </c>
      <c r="AI44" s="55" t="s">
        <v>348</v>
      </c>
      <c r="AJ44" s="94" t="s">
        <v>178</v>
      </c>
      <c r="AK44" s="95"/>
      <c r="AL44" s="96"/>
      <c r="AM44" s="96"/>
      <c r="AN44" s="96"/>
      <c r="AO44" s="55"/>
      <c r="AP44" s="58"/>
      <c r="AQ44" s="82"/>
      <c r="AR44" s="58"/>
      <c r="AS44" s="56"/>
      <c r="AT44" s="82"/>
      <c r="AU44" s="58"/>
      <c r="AV44" s="58"/>
      <c r="AW44" s="58"/>
      <c r="AX44" s="58"/>
      <c r="AY44" s="58"/>
      <c r="AZ44" s="203"/>
    </row>
    <row r="45" spans="1:52" s="26" customFormat="1" ht="85.5" x14ac:dyDescent="0.2">
      <c r="A45" s="55" t="s">
        <v>318</v>
      </c>
      <c r="B45" s="55" t="s">
        <v>349</v>
      </c>
      <c r="C45" s="56" t="s">
        <v>350</v>
      </c>
      <c r="D45" s="55" t="s">
        <v>75</v>
      </c>
      <c r="E45" s="57" t="s">
        <v>272</v>
      </c>
      <c r="F45" s="55" t="s">
        <v>283</v>
      </c>
      <c r="G45" s="55" t="s">
        <v>351</v>
      </c>
      <c r="H45" s="58" t="s">
        <v>352</v>
      </c>
      <c r="I45" s="58" t="s">
        <v>80</v>
      </c>
      <c r="J45" s="59">
        <v>20000000</v>
      </c>
      <c r="K45" s="59">
        <v>20000000</v>
      </c>
      <c r="L45" s="55" t="s">
        <v>81</v>
      </c>
      <c r="M45" s="55"/>
      <c r="N45" s="60" t="s">
        <v>353</v>
      </c>
      <c r="O45" s="61"/>
      <c r="P45" s="80" t="s">
        <v>354</v>
      </c>
      <c r="Q45" s="97" t="s">
        <v>355</v>
      </c>
      <c r="R45" s="64">
        <v>42123</v>
      </c>
      <c r="S45" s="83" t="s">
        <v>356</v>
      </c>
      <c r="T45" s="55" t="s">
        <v>357</v>
      </c>
      <c r="U45" s="75">
        <v>20000000</v>
      </c>
      <c r="V45" s="83" t="s">
        <v>358</v>
      </c>
      <c r="W45" s="55" t="s">
        <v>359</v>
      </c>
      <c r="X45" s="55" t="s">
        <v>360</v>
      </c>
      <c r="Y45" s="55" t="s">
        <v>91</v>
      </c>
      <c r="Z45" s="55" t="s">
        <v>91</v>
      </c>
      <c r="AA45" s="55" t="s">
        <v>91</v>
      </c>
      <c r="AB45" s="55" t="s">
        <v>361</v>
      </c>
      <c r="AC45" s="55" t="s">
        <v>116</v>
      </c>
      <c r="AD45" s="65">
        <v>42123</v>
      </c>
      <c r="AE45" s="65">
        <v>42123</v>
      </c>
      <c r="AF45" s="64" t="s">
        <v>362</v>
      </c>
      <c r="AG45" s="65">
        <v>42123</v>
      </c>
      <c r="AH45" s="65">
        <v>42369</v>
      </c>
      <c r="AI45" s="55" t="s">
        <v>363</v>
      </c>
      <c r="AJ45" s="98" t="s">
        <v>335</v>
      </c>
      <c r="AK45" s="99" t="s">
        <v>91</v>
      </c>
      <c r="AL45" s="75" t="s">
        <v>91</v>
      </c>
      <c r="AM45" s="75" t="s">
        <v>91</v>
      </c>
      <c r="AN45" s="75" t="s">
        <v>91</v>
      </c>
      <c r="AO45" s="75" t="s">
        <v>91</v>
      </c>
      <c r="AP45" s="75">
        <v>470764</v>
      </c>
      <c r="AQ45" s="75">
        <v>2680881</v>
      </c>
      <c r="AR45" s="70">
        <v>3151645</v>
      </c>
      <c r="AS45" s="75">
        <v>1284641</v>
      </c>
      <c r="AT45" s="75">
        <v>297868</v>
      </c>
      <c r="AU45" s="75">
        <v>985422</v>
      </c>
      <c r="AV45" s="84">
        <f>SUM(AS45:AU45)</f>
        <v>2567931</v>
      </c>
      <c r="AW45" s="75">
        <v>2598285</v>
      </c>
      <c r="AX45" s="75">
        <v>1343969</v>
      </c>
      <c r="AY45" s="75" t="s">
        <v>91</v>
      </c>
      <c r="AZ45" s="206">
        <f>SUM(AW45:AY45)</f>
        <v>3942254</v>
      </c>
    </row>
    <row r="46" spans="1:52" s="26" customFormat="1" ht="114" x14ac:dyDescent="0.2">
      <c r="A46" s="55" t="s">
        <v>73</v>
      </c>
      <c r="B46" s="55" t="s">
        <v>364</v>
      </c>
      <c r="C46" s="56" t="s">
        <v>365</v>
      </c>
      <c r="D46" s="55" t="s">
        <v>271</v>
      </c>
      <c r="E46" s="57" t="s">
        <v>366</v>
      </c>
      <c r="F46" s="55" t="s">
        <v>367</v>
      </c>
      <c r="G46" s="55" t="s">
        <v>78</v>
      </c>
      <c r="H46" s="58" t="s">
        <v>368</v>
      </c>
      <c r="I46" s="58" t="s">
        <v>80</v>
      </c>
      <c r="J46" s="59">
        <v>53000000</v>
      </c>
      <c r="K46" s="59">
        <v>53000000</v>
      </c>
      <c r="L46" s="55" t="s">
        <v>81</v>
      </c>
      <c r="M46" s="55"/>
      <c r="N46" s="60" t="s">
        <v>82</v>
      </c>
      <c r="O46" s="61"/>
      <c r="P46" s="80" t="s">
        <v>369</v>
      </c>
      <c r="Q46" s="63" t="s">
        <v>370</v>
      </c>
      <c r="R46" s="64">
        <v>42075</v>
      </c>
      <c r="S46" s="58" t="s">
        <v>371</v>
      </c>
      <c r="T46" s="55" t="s">
        <v>86</v>
      </c>
      <c r="U46" s="73">
        <v>15940652</v>
      </c>
      <c r="V46" s="55" t="s">
        <v>372</v>
      </c>
      <c r="W46" s="55" t="s">
        <v>373</v>
      </c>
      <c r="X46" s="100" t="s">
        <v>374</v>
      </c>
      <c r="Y46" s="55" t="s">
        <v>91</v>
      </c>
      <c r="Z46" s="55" t="s">
        <v>91</v>
      </c>
      <c r="AA46" s="55" t="s">
        <v>91</v>
      </c>
      <c r="AB46" s="55" t="s">
        <v>375</v>
      </c>
      <c r="AC46" s="55" t="s">
        <v>91</v>
      </c>
      <c r="AD46" s="55" t="s">
        <v>91</v>
      </c>
      <c r="AE46" s="55" t="s">
        <v>91</v>
      </c>
      <c r="AF46" s="55" t="s">
        <v>376</v>
      </c>
      <c r="AG46" s="64">
        <v>42075</v>
      </c>
      <c r="AH46" s="64">
        <v>42369</v>
      </c>
      <c r="AI46" s="55" t="s">
        <v>94</v>
      </c>
      <c r="AJ46" s="66" t="s">
        <v>95</v>
      </c>
      <c r="AK46" s="101">
        <v>15940652.23</v>
      </c>
      <c r="AL46" s="75" t="s">
        <v>91</v>
      </c>
      <c r="AM46" s="75" t="s">
        <v>91</v>
      </c>
      <c r="AN46" s="102">
        <v>15940652.23</v>
      </c>
      <c r="AO46" s="75" t="s">
        <v>91</v>
      </c>
      <c r="AP46" s="58"/>
      <c r="AQ46" s="82"/>
      <c r="AR46" s="58"/>
      <c r="AS46" s="56"/>
      <c r="AT46" s="82"/>
      <c r="AU46" s="58"/>
      <c r="AV46" s="58"/>
      <c r="AW46" s="58"/>
      <c r="AX46" s="58"/>
      <c r="AY46" s="58"/>
      <c r="AZ46" s="203"/>
    </row>
    <row r="47" spans="1:52" s="26" customFormat="1" ht="409.5" x14ac:dyDescent="0.2">
      <c r="A47" s="55" t="s">
        <v>73</v>
      </c>
      <c r="B47" s="55">
        <v>84131512</v>
      </c>
      <c r="C47" s="56" t="s">
        <v>377</v>
      </c>
      <c r="D47" s="55" t="s">
        <v>75</v>
      </c>
      <c r="E47" s="57" t="s">
        <v>366</v>
      </c>
      <c r="F47" s="55" t="s">
        <v>77</v>
      </c>
      <c r="G47" s="55" t="s">
        <v>351</v>
      </c>
      <c r="H47" s="58" t="s">
        <v>378</v>
      </c>
      <c r="I47" s="58" t="s">
        <v>80</v>
      </c>
      <c r="J47" s="103">
        <v>77900000</v>
      </c>
      <c r="K47" s="103">
        <v>77900000</v>
      </c>
      <c r="L47" s="55" t="s">
        <v>81</v>
      </c>
      <c r="M47" s="55"/>
      <c r="N47" s="60" t="s">
        <v>82</v>
      </c>
      <c r="O47" s="61"/>
      <c r="P47" s="80" t="s">
        <v>379</v>
      </c>
      <c r="Q47" s="81" t="s">
        <v>380</v>
      </c>
      <c r="R47" s="64">
        <v>42123</v>
      </c>
      <c r="S47" s="83" t="s">
        <v>381</v>
      </c>
      <c r="T47" s="55" t="s">
        <v>382</v>
      </c>
      <c r="U47" s="75">
        <v>57595818</v>
      </c>
      <c r="V47" s="83" t="s">
        <v>383</v>
      </c>
      <c r="W47" s="55" t="s">
        <v>384</v>
      </c>
      <c r="X47" s="55" t="s">
        <v>385</v>
      </c>
      <c r="Y47" s="55" t="s">
        <v>91</v>
      </c>
      <c r="Z47" s="55" t="s">
        <v>91</v>
      </c>
      <c r="AA47" s="55" t="s">
        <v>91</v>
      </c>
      <c r="AB47" s="55" t="s">
        <v>386</v>
      </c>
      <c r="AC47" s="55" t="s">
        <v>91</v>
      </c>
      <c r="AD47" s="55" t="s">
        <v>91</v>
      </c>
      <c r="AE47" s="55" t="s">
        <v>91</v>
      </c>
      <c r="AF47" s="64" t="s">
        <v>387</v>
      </c>
      <c r="AG47" s="65">
        <v>42126</v>
      </c>
      <c r="AH47" s="65">
        <v>42491</v>
      </c>
      <c r="AI47" s="55" t="s">
        <v>94</v>
      </c>
      <c r="AJ47" s="55" t="s">
        <v>95</v>
      </c>
      <c r="AK47" s="104" t="s">
        <v>91</v>
      </c>
      <c r="AL47" s="75" t="s">
        <v>91</v>
      </c>
      <c r="AM47" s="75" t="s">
        <v>91</v>
      </c>
      <c r="AN47" s="75" t="s">
        <v>91</v>
      </c>
      <c r="AO47" s="75" t="s">
        <v>91</v>
      </c>
      <c r="AP47" s="75" t="s">
        <v>91</v>
      </c>
      <c r="AQ47" s="75" t="s">
        <v>91</v>
      </c>
      <c r="AR47" s="99" t="s">
        <v>91</v>
      </c>
      <c r="AS47" s="75">
        <v>57595818</v>
      </c>
      <c r="AT47" s="99" t="s">
        <v>91</v>
      </c>
      <c r="AU47" s="99" t="s">
        <v>91</v>
      </c>
      <c r="AV47" s="70">
        <v>57595818</v>
      </c>
      <c r="AW47" s="99" t="s">
        <v>91</v>
      </c>
      <c r="AX47" s="99" t="s">
        <v>91</v>
      </c>
      <c r="AY47" s="75">
        <v>886277</v>
      </c>
      <c r="AZ47" s="200">
        <v>886277</v>
      </c>
    </row>
    <row r="48" spans="1:52" s="16" customFormat="1" ht="185.25" x14ac:dyDescent="0.2">
      <c r="A48" s="55" t="s">
        <v>132</v>
      </c>
      <c r="B48" s="55">
        <v>81000000</v>
      </c>
      <c r="C48" s="56" t="s">
        <v>388</v>
      </c>
      <c r="D48" s="55" t="s">
        <v>75</v>
      </c>
      <c r="E48" s="64" t="s">
        <v>366</v>
      </c>
      <c r="F48" s="55" t="s">
        <v>77</v>
      </c>
      <c r="G48" s="55" t="s">
        <v>351</v>
      </c>
      <c r="H48" s="58" t="s">
        <v>165</v>
      </c>
      <c r="I48" s="58" t="s">
        <v>166</v>
      </c>
      <c r="J48" s="59">
        <v>18000000</v>
      </c>
      <c r="K48" s="59">
        <v>18000000</v>
      </c>
      <c r="L48" s="55" t="s">
        <v>81</v>
      </c>
      <c r="M48" s="55"/>
      <c r="N48" s="60" t="s">
        <v>136</v>
      </c>
      <c r="O48" s="61"/>
      <c r="P48" s="80" t="s">
        <v>389</v>
      </c>
      <c r="Q48" s="81" t="s">
        <v>390</v>
      </c>
      <c r="R48" s="57">
        <v>42136</v>
      </c>
      <c r="S48" s="86" t="s">
        <v>391</v>
      </c>
      <c r="T48" s="87" t="s">
        <v>111</v>
      </c>
      <c r="U48" s="88">
        <v>18000000</v>
      </c>
      <c r="V48" s="86" t="s">
        <v>392</v>
      </c>
      <c r="W48" s="87" t="s">
        <v>393</v>
      </c>
      <c r="X48" s="87" t="s">
        <v>91</v>
      </c>
      <c r="Y48" s="87" t="s">
        <v>91</v>
      </c>
      <c r="Z48" s="87" t="s">
        <v>394</v>
      </c>
      <c r="AA48" s="87" t="s">
        <v>91</v>
      </c>
      <c r="AB48" s="87" t="s">
        <v>395</v>
      </c>
      <c r="AC48" s="87" t="s">
        <v>396</v>
      </c>
      <c r="AD48" s="89">
        <v>42138</v>
      </c>
      <c r="AE48" s="89">
        <v>42144</v>
      </c>
      <c r="AF48" s="57" t="s">
        <v>397</v>
      </c>
      <c r="AG48" s="89">
        <v>42144</v>
      </c>
      <c r="AH48" s="89">
        <v>42632</v>
      </c>
      <c r="AI48" s="87" t="s">
        <v>398</v>
      </c>
      <c r="AJ48" s="105" t="s">
        <v>146</v>
      </c>
      <c r="AK48" s="99" t="s">
        <v>91</v>
      </c>
      <c r="AL48" s="75" t="s">
        <v>91</v>
      </c>
      <c r="AM48" s="75" t="s">
        <v>91</v>
      </c>
      <c r="AN48" s="75" t="s">
        <v>91</v>
      </c>
      <c r="AO48" s="75" t="s">
        <v>91</v>
      </c>
      <c r="AP48" s="75" t="s">
        <v>91</v>
      </c>
      <c r="AQ48" s="106">
        <v>18000000</v>
      </c>
      <c r="AR48" s="58"/>
      <c r="AS48" s="58"/>
      <c r="AT48" s="82"/>
      <c r="AU48" s="58"/>
      <c r="AV48" s="58"/>
      <c r="AW48" s="58"/>
      <c r="AX48" s="58"/>
      <c r="AY48" s="58"/>
      <c r="AZ48" s="203"/>
    </row>
    <row r="49" spans="1:52" s="26" customFormat="1" ht="409.5" x14ac:dyDescent="0.2">
      <c r="A49" s="55" t="s">
        <v>73</v>
      </c>
      <c r="B49" s="55" t="s">
        <v>399</v>
      </c>
      <c r="C49" s="56" t="s">
        <v>400</v>
      </c>
      <c r="D49" s="55" t="s">
        <v>75</v>
      </c>
      <c r="E49" s="57" t="s">
        <v>366</v>
      </c>
      <c r="F49" s="87" t="s">
        <v>401</v>
      </c>
      <c r="G49" s="55" t="s">
        <v>402</v>
      </c>
      <c r="H49" s="58" t="s">
        <v>403</v>
      </c>
      <c r="I49" s="58" t="s">
        <v>80</v>
      </c>
      <c r="J49" s="103">
        <v>613269945</v>
      </c>
      <c r="K49" s="103">
        <v>120912725</v>
      </c>
      <c r="L49" s="107">
        <v>492357220</v>
      </c>
      <c r="M49" s="87" t="s">
        <v>404</v>
      </c>
      <c r="N49" s="108" t="s">
        <v>82</v>
      </c>
      <c r="O49" s="61"/>
      <c r="P49" s="80" t="s">
        <v>405</v>
      </c>
      <c r="Q49" s="97" t="s">
        <v>406</v>
      </c>
      <c r="R49" s="64">
        <v>42121</v>
      </c>
      <c r="S49" s="83" t="s">
        <v>407</v>
      </c>
      <c r="T49" s="55" t="s">
        <v>408</v>
      </c>
      <c r="U49" s="75" t="s">
        <v>409</v>
      </c>
      <c r="V49" s="83" t="s">
        <v>410</v>
      </c>
      <c r="W49" s="55" t="s">
        <v>411</v>
      </c>
      <c r="X49" s="94" t="s">
        <v>412</v>
      </c>
      <c r="Y49" s="55" t="s">
        <v>91</v>
      </c>
      <c r="Z49" s="55" t="s">
        <v>91</v>
      </c>
      <c r="AA49" s="55" t="s">
        <v>91</v>
      </c>
      <c r="AB49" s="55" t="s">
        <v>413</v>
      </c>
      <c r="AC49" s="55" t="s">
        <v>414</v>
      </c>
      <c r="AD49" s="65">
        <v>42122</v>
      </c>
      <c r="AE49" s="65">
        <v>42122</v>
      </c>
      <c r="AF49" s="64" t="s">
        <v>415</v>
      </c>
      <c r="AG49" s="65">
        <v>42122</v>
      </c>
      <c r="AH49" s="65">
        <v>43312</v>
      </c>
      <c r="AI49" s="55" t="s">
        <v>94</v>
      </c>
      <c r="AJ49" s="98" t="s">
        <v>95</v>
      </c>
      <c r="AK49" s="99" t="s">
        <v>91</v>
      </c>
      <c r="AL49" s="75" t="s">
        <v>91</v>
      </c>
      <c r="AM49" s="75" t="s">
        <v>91</v>
      </c>
      <c r="AN49" s="75" t="s">
        <v>91</v>
      </c>
      <c r="AO49" s="75"/>
      <c r="AP49" s="75">
        <v>1453144</v>
      </c>
      <c r="AQ49" s="75">
        <v>13884978</v>
      </c>
      <c r="AR49" s="102">
        <f>SUBTOTAL(9,AP49:AQ49)</f>
        <v>15338122</v>
      </c>
      <c r="AS49" s="75">
        <v>13939752</v>
      </c>
      <c r="AT49" s="75">
        <v>13912365</v>
      </c>
      <c r="AU49" s="75">
        <v>13912365</v>
      </c>
      <c r="AV49" s="84">
        <f>SUM(AS49:AU49)</f>
        <v>41764482</v>
      </c>
      <c r="AW49" s="75">
        <v>13912365</v>
      </c>
      <c r="AX49" s="75">
        <v>13912365</v>
      </c>
      <c r="AY49" s="75" t="s">
        <v>91</v>
      </c>
      <c r="AZ49" s="206">
        <f>SUM(AW49:AY49)</f>
        <v>27824730</v>
      </c>
    </row>
    <row r="50" spans="1:52" s="26" customFormat="1" ht="114" x14ac:dyDescent="0.2">
      <c r="A50" s="55" t="s">
        <v>73</v>
      </c>
      <c r="B50" s="55">
        <v>55101506</v>
      </c>
      <c r="C50" s="56" t="s">
        <v>416</v>
      </c>
      <c r="D50" s="55" t="s">
        <v>271</v>
      </c>
      <c r="E50" s="57" t="s">
        <v>366</v>
      </c>
      <c r="F50" s="55" t="s">
        <v>77</v>
      </c>
      <c r="G50" s="55" t="s">
        <v>164</v>
      </c>
      <c r="H50" s="58" t="s">
        <v>273</v>
      </c>
      <c r="I50" s="58" t="s">
        <v>80</v>
      </c>
      <c r="J50" s="59">
        <v>500000</v>
      </c>
      <c r="K50" s="59">
        <v>500000</v>
      </c>
      <c r="L50" s="55" t="s">
        <v>81</v>
      </c>
      <c r="M50" s="55"/>
      <c r="N50" s="60" t="s">
        <v>82</v>
      </c>
      <c r="O50" s="61"/>
      <c r="P50" s="109" t="s">
        <v>417</v>
      </c>
      <c r="Q50" s="110" t="s">
        <v>418</v>
      </c>
      <c r="R50" s="111">
        <v>42103</v>
      </c>
      <c r="S50" s="112" t="s">
        <v>419</v>
      </c>
      <c r="T50" s="112" t="s">
        <v>111</v>
      </c>
      <c r="U50" s="113">
        <v>275000</v>
      </c>
      <c r="V50" s="112" t="s">
        <v>420</v>
      </c>
      <c r="W50" s="112" t="s">
        <v>421</v>
      </c>
      <c r="X50" s="112" t="s">
        <v>422</v>
      </c>
      <c r="Y50" s="112" t="s">
        <v>91</v>
      </c>
      <c r="Z50" s="112" t="s">
        <v>91</v>
      </c>
      <c r="AA50" s="112" t="s">
        <v>91</v>
      </c>
      <c r="AB50" s="112" t="s">
        <v>423</v>
      </c>
      <c r="AC50" s="112" t="s">
        <v>91</v>
      </c>
      <c r="AD50" s="112" t="s">
        <v>91</v>
      </c>
      <c r="AE50" s="112" t="s">
        <v>91</v>
      </c>
      <c r="AF50" s="111" t="s">
        <v>424</v>
      </c>
      <c r="AG50" s="114">
        <v>42145</v>
      </c>
      <c r="AH50" s="114">
        <v>42510</v>
      </c>
      <c r="AI50" s="112" t="s">
        <v>94</v>
      </c>
      <c r="AJ50" s="115" t="s">
        <v>95</v>
      </c>
      <c r="AK50" s="99" t="s">
        <v>91</v>
      </c>
      <c r="AL50" s="75" t="s">
        <v>91</v>
      </c>
      <c r="AM50" s="75" t="s">
        <v>91</v>
      </c>
      <c r="AN50" s="75" t="s">
        <v>91</v>
      </c>
      <c r="AO50" s="69">
        <v>275000</v>
      </c>
      <c r="AP50" s="58"/>
      <c r="AQ50" s="82"/>
      <c r="AR50" s="58"/>
      <c r="AS50" s="56"/>
      <c r="AT50" s="82"/>
      <c r="AU50" s="58"/>
      <c r="AV50" s="58"/>
      <c r="AW50" s="58"/>
      <c r="AX50" s="58"/>
      <c r="AY50" s="58"/>
      <c r="AZ50" s="203"/>
    </row>
    <row r="51" spans="1:52" s="26" customFormat="1" ht="156.75" x14ac:dyDescent="0.2">
      <c r="A51" s="55" t="s">
        <v>318</v>
      </c>
      <c r="B51" s="87">
        <v>811122</v>
      </c>
      <c r="C51" s="56" t="s">
        <v>425</v>
      </c>
      <c r="D51" s="55" t="s">
        <v>75</v>
      </c>
      <c r="E51" s="64" t="s">
        <v>366</v>
      </c>
      <c r="F51" s="55" t="s">
        <v>426</v>
      </c>
      <c r="G51" s="55" t="s">
        <v>351</v>
      </c>
      <c r="H51" s="58" t="s">
        <v>322</v>
      </c>
      <c r="I51" s="58" t="s">
        <v>166</v>
      </c>
      <c r="J51" s="59">
        <v>55543437</v>
      </c>
      <c r="K51" s="59">
        <v>55543437</v>
      </c>
      <c r="L51" s="55" t="s">
        <v>81</v>
      </c>
      <c r="M51" s="55"/>
      <c r="N51" s="60" t="s">
        <v>323</v>
      </c>
      <c r="O51" s="61"/>
      <c r="P51" s="116" t="s">
        <v>427</v>
      </c>
      <c r="Q51" s="97" t="s">
        <v>428</v>
      </c>
      <c r="R51" s="64">
        <v>42109</v>
      </c>
      <c r="S51" s="83" t="s">
        <v>429</v>
      </c>
      <c r="T51" s="55" t="s">
        <v>430</v>
      </c>
      <c r="U51" s="117" t="s">
        <v>431</v>
      </c>
      <c r="V51" s="55" t="s">
        <v>432</v>
      </c>
      <c r="W51" s="55" t="s">
        <v>433</v>
      </c>
      <c r="X51" s="55" t="s">
        <v>91</v>
      </c>
      <c r="Y51" s="55" t="s">
        <v>91</v>
      </c>
      <c r="Z51" s="55" t="s">
        <v>434</v>
      </c>
      <c r="AA51" s="55" t="s">
        <v>91</v>
      </c>
      <c r="AB51" s="55" t="s">
        <v>435</v>
      </c>
      <c r="AC51" s="55" t="s">
        <v>116</v>
      </c>
      <c r="AD51" s="65">
        <v>42109</v>
      </c>
      <c r="AE51" s="65">
        <v>42110</v>
      </c>
      <c r="AF51" s="55" t="s">
        <v>436</v>
      </c>
      <c r="AG51" s="65">
        <v>42110</v>
      </c>
      <c r="AH51" s="65">
        <v>42149</v>
      </c>
      <c r="AI51" s="118" t="s">
        <v>334</v>
      </c>
      <c r="AJ51" s="119" t="s">
        <v>335</v>
      </c>
      <c r="AK51" s="99" t="s">
        <v>91</v>
      </c>
      <c r="AL51" s="75" t="s">
        <v>91</v>
      </c>
      <c r="AM51" s="75" t="s">
        <v>91</v>
      </c>
      <c r="AN51" s="75" t="s">
        <v>91</v>
      </c>
      <c r="AO51" s="120">
        <v>26695892.129999999</v>
      </c>
      <c r="AP51" s="75" t="s">
        <v>91</v>
      </c>
      <c r="AQ51" s="121" t="s">
        <v>437</v>
      </c>
      <c r="AR51" s="58"/>
      <c r="AS51" s="56"/>
      <c r="AT51" s="82"/>
      <c r="AU51" s="58"/>
      <c r="AV51" s="58"/>
      <c r="AW51" s="58"/>
      <c r="AX51" s="58"/>
      <c r="AY51" s="58"/>
      <c r="AZ51" s="203"/>
    </row>
    <row r="52" spans="1:52" s="26" customFormat="1" ht="85.5" x14ac:dyDescent="0.2">
      <c r="A52" s="122" t="s">
        <v>438</v>
      </c>
      <c r="B52" s="122" t="s">
        <v>439</v>
      </c>
      <c r="C52" s="123" t="s">
        <v>440</v>
      </c>
      <c r="D52" s="124" t="s">
        <v>441</v>
      </c>
      <c r="E52" s="124" t="s">
        <v>366</v>
      </c>
      <c r="F52" s="124" t="s">
        <v>442</v>
      </c>
      <c r="G52" s="124" t="s">
        <v>78</v>
      </c>
      <c r="H52" s="125" t="s">
        <v>443</v>
      </c>
      <c r="I52" s="125" t="s">
        <v>80</v>
      </c>
      <c r="J52" s="124">
        <v>20690409</v>
      </c>
      <c r="K52" s="124">
        <v>20690409</v>
      </c>
      <c r="L52" s="126" t="s">
        <v>81</v>
      </c>
      <c r="M52" s="122"/>
      <c r="N52" s="122" t="s">
        <v>444</v>
      </c>
      <c r="O52" s="61"/>
      <c r="P52" s="80" t="s">
        <v>445</v>
      </c>
      <c r="Q52" s="81" t="s">
        <v>446</v>
      </c>
      <c r="R52" s="57">
        <v>42128</v>
      </c>
      <c r="S52" s="86" t="s">
        <v>447</v>
      </c>
      <c r="T52" s="87" t="s">
        <v>86</v>
      </c>
      <c r="U52" s="127">
        <v>344520</v>
      </c>
      <c r="V52" s="86" t="s">
        <v>448</v>
      </c>
      <c r="W52" s="87" t="s">
        <v>449</v>
      </c>
      <c r="X52" s="87" t="s">
        <v>450</v>
      </c>
      <c r="Y52" s="87" t="s">
        <v>91</v>
      </c>
      <c r="Z52" s="87" t="s">
        <v>91</v>
      </c>
      <c r="AA52" s="87" t="s">
        <v>91</v>
      </c>
      <c r="AB52" s="87" t="s">
        <v>451</v>
      </c>
      <c r="AC52" s="87" t="s">
        <v>91</v>
      </c>
      <c r="AD52" s="87" t="s">
        <v>91</v>
      </c>
      <c r="AE52" s="87" t="s">
        <v>91</v>
      </c>
      <c r="AF52" s="57" t="s">
        <v>452</v>
      </c>
      <c r="AG52" s="57">
        <v>42129</v>
      </c>
      <c r="AH52" s="89">
        <v>42356</v>
      </c>
      <c r="AI52" s="87" t="s">
        <v>453</v>
      </c>
      <c r="AJ52" s="87" t="s">
        <v>454</v>
      </c>
      <c r="AK52" s="104" t="s">
        <v>91</v>
      </c>
      <c r="AL52" s="75" t="s">
        <v>91</v>
      </c>
      <c r="AM52" s="75" t="s">
        <v>91</v>
      </c>
      <c r="AN52" s="75" t="s">
        <v>91</v>
      </c>
      <c r="AO52" s="75" t="s">
        <v>91</v>
      </c>
      <c r="AP52" s="75" t="s">
        <v>91</v>
      </c>
      <c r="AQ52" s="75" t="s">
        <v>91</v>
      </c>
      <c r="AR52" s="75" t="s">
        <v>91</v>
      </c>
      <c r="AS52" s="75" t="s">
        <v>91</v>
      </c>
      <c r="AT52" s="75">
        <v>344520</v>
      </c>
      <c r="AU52" s="75" t="s">
        <v>91</v>
      </c>
      <c r="AV52" s="70">
        <v>344520</v>
      </c>
      <c r="AW52" s="75" t="s">
        <v>91</v>
      </c>
      <c r="AX52" s="75" t="s">
        <v>91</v>
      </c>
      <c r="AY52" s="75" t="s">
        <v>91</v>
      </c>
      <c r="AZ52" s="207" t="s">
        <v>91</v>
      </c>
    </row>
    <row r="53" spans="1:52" s="26" customFormat="1" ht="85.5" x14ac:dyDescent="0.2">
      <c r="A53" s="122"/>
      <c r="B53" s="122"/>
      <c r="C53" s="128"/>
      <c r="D53" s="129"/>
      <c r="E53" s="129"/>
      <c r="F53" s="129"/>
      <c r="G53" s="129"/>
      <c r="H53" s="130"/>
      <c r="I53" s="130"/>
      <c r="J53" s="129"/>
      <c r="K53" s="129"/>
      <c r="L53" s="131"/>
      <c r="M53" s="122"/>
      <c r="N53" s="122"/>
      <c r="O53" s="61"/>
      <c r="P53" s="80" t="s">
        <v>455</v>
      </c>
      <c r="Q53" s="81" t="s">
        <v>456</v>
      </c>
      <c r="R53" s="57">
        <v>42128</v>
      </c>
      <c r="S53" s="86" t="s">
        <v>447</v>
      </c>
      <c r="T53" s="87" t="s">
        <v>86</v>
      </c>
      <c r="U53" s="88">
        <v>11796680</v>
      </c>
      <c r="V53" s="86" t="s">
        <v>448</v>
      </c>
      <c r="W53" s="87" t="s">
        <v>449</v>
      </c>
      <c r="X53" s="87" t="s">
        <v>450</v>
      </c>
      <c r="Y53" s="87" t="s">
        <v>91</v>
      </c>
      <c r="Z53" s="87" t="s">
        <v>91</v>
      </c>
      <c r="AA53" s="87" t="s">
        <v>91</v>
      </c>
      <c r="AB53" s="87" t="s">
        <v>457</v>
      </c>
      <c r="AC53" s="87" t="s">
        <v>91</v>
      </c>
      <c r="AD53" s="87" t="s">
        <v>91</v>
      </c>
      <c r="AE53" s="87" t="s">
        <v>91</v>
      </c>
      <c r="AF53" s="57" t="s">
        <v>452</v>
      </c>
      <c r="AG53" s="57">
        <v>42129</v>
      </c>
      <c r="AH53" s="89">
        <v>42356</v>
      </c>
      <c r="AI53" s="87" t="s">
        <v>453</v>
      </c>
      <c r="AJ53" s="87" t="s">
        <v>454</v>
      </c>
      <c r="AK53" s="99" t="s">
        <v>91</v>
      </c>
      <c r="AL53" s="75" t="s">
        <v>91</v>
      </c>
      <c r="AM53" s="75" t="s">
        <v>91</v>
      </c>
      <c r="AN53" s="75" t="s">
        <v>91</v>
      </c>
      <c r="AO53" s="75" t="s">
        <v>91</v>
      </c>
      <c r="AP53" s="75" t="s">
        <v>91</v>
      </c>
      <c r="AQ53" s="69">
        <v>2064800</v>
      </c>
      <c r="AR53" s="79">
        <v>2064800</v>
      </c>
      <c r="AS53" s="75" t="s">
        <v>91</v>
      </c>
      <c r="AT53" s="75" t="s">
        <v>91</v>
      </c>
      <c r="AU53" s="75" t="s">
        <v>91</v>
      </c>
      <c r="AV53" s="75" t="s">
        <v>91</v>
      </c>
      <c r="AW53" s="69">
        <v>4196880</v>
      </c>
      <c r="AX53" s="69">
        <v>4196610</v>
      </c>
      <c r="AY53" s="75" t="s">
        <v>91</v>
      </c>
      <c r="AZ53" s="208">
        <f>SUM(AW53:AY53)</f>
        <v>8393490</v>
      </c>
    </row>
    <row r="54" spans="1:52" s="26" customFormat="1" ht="85.5" x14ac:dyDescent="0.2">
      <c r="A54" s="122"/>
      <c r="B54" s="122"/>
      <c r="C54" s="132"/>
      <c r="D54" s="133"/>
      <c r="E54" s="133"/>
      <c r="F54" s="133"/>
      <c r="G54" s="133"/>
      <c r="H54" s="134"/>
      <c r="I54" s="134"/>
      <c r="J54" s="133"/>
      <c r="K54" s="133"/>
      <c r="L54" s="135"/>
      <c r="M54" s="122"/>
      <c r="N54" s="122"/>
      <c r="O54" s="61"/>
      <c r="P54" s="80" t="s">
        <v>458</v>
      </c>
      <c r="Q54" s="97" t="s">
        <v>459</v>
      </c>
      <c r="R54" s="57">
        <v>42128</v>
      </c>
      <c r="S54" s="86" t="s">
        <v>447</v>
      </c>
      <c r="T54" s="87" t="s">
        <v>86</v>
      </c>
      <c r="U54" s="88">
        <v>2543698</v>
      </c>
      <c r="V54" s="86" t="s">
        <v>448</v>
      </c>
      <c r="W54" s="87" t="s">
        <v>449</v>
      </c>
      <c r="X54" s="87" t="s">
        <v>450</v>
      </c>
      <c r="Y54" s="87" t="s">
        <v>91</v>
      </c>
      <c r="Z54" s="87" t="s">
        <v>91</v>
      </c>
      <c r="AA54" s="87" t="s">
        <v>91</v>
      </c>
      <c r="AB54" s="87" t="s">
        <v>460</v>
      </c>
      <c r="AC54" s="87" t="s">
        <v>91</v>
      </c>
      <c r="AD54" s="87" t="s">
        <v>91</v>
      </c>
      <c r="AE54" s="87" t="s">
        <v>91</v>
      </c>
      <c r="AF54" s="57" t="s">
        <v>452</v>
      </c>
      <c r="AG54" s="57">
        <v>42129</v>
      </c>
      <c r="AH54" s="89">
        <v>42356</v>
      </c>
      <c r="AI54" s="87" t="s">
        <v>453</v>
      </c>
      <c r="AJ54" s="105" t="s">
        <v>454</v>
      </c>
      <c r="AK54" s="99" t="s">
        <v>91</v>
      </c>
      <c r="AL54" s="75" t="s">
        <v>91</v>
      </c>
      <c r="AM54" s="75" t="s">
        <v>91</v>
      </c>
      <c r="AN54" s="75" t="s">
        <v>91</v>
      </c>
      <c r="AO54" s="75" t="s">
        <v>91</v>
      </c>
      <c r="AP54" s="75" t="s">
        <v>91</v>
      </c>
      <c r="AQ54" s="69">
        <v>828845</v>
      </c>
      <c r="AR54" s="75" t="s">
        <v>91</v>
      </c>
      <c r="AS54" s="75" t="s">
        <v>91</v>
      </c>
      <c r="AT54" s="75" t="s">
        <v>91</v>
      </c>
      <c r="AU54" s="75" t="s">
        <v>91</v>
      </c>
      <c r="AV54" s="75" t="s">
        <v>91</v>
      </c>
      <c r="AW54" s="69">
        <v>828845</v>
      </c>
      <c r="AX54" s="69">
        <v>828845</v>
      </c>
      <c r="AY54" s="75" t="s">
        <v>91</v>
      </c>
      <c r="AZ54" s="208">
        <f>SUM(AW54:AY54)</f>
        <v>1657690</v>
      </c>
    </row>
    <row r="55" spans="1:52" s="26" customFormat="1" ht="99.75" x14ac:dyDescent="0.2">
      <c r="A55" s="55" t="s">
        <v>302</v>
      </c>
      <c r="B55" s="55">
        <v>81112005</v>
      </c>
      <c r="C55" s="56" t="s">
        <v>303</v>
      </c>
      <c r="D55" s="55" t="s">
        <v>75</v>
      </c>
      <c r="E55" s="57" t="s">
        <v>366</v>
      </c>
      <c r="F55" s="55" t="s">
        <v>442</v>
      </c>
      <c r="G55" s="55" t="s">
        <v>164</v>
      </c>
      <c r="H55" s="58" t="s">
        <v>150</v>
      </c>
      <c r="I55" s="58" t="s">
        <v>80</v>
      </c>
      <c r="J55" s="59">
        <v>18700000</v>
      </c>
      <c r="K55" s="59">
        <v>18700000</v>
      </c>
      <c r="L55" s="55" t="s">
        <v>81</v>
      </c>
      <c r="M55" s="55"/>
      <c r="N55" s="60" t="s">
        <v>304</v>
      </c>
      <c r="O55" s="61"/>
      <c r="P55" s="80" t="s">
        <v>461</v>
      </c>
      <c r="Q55" s="81" t="s">
        <v>462</v>
      </c>
      <c r="R55" s="64">
        <v>42121</v>
      </c>
      <c r="S55" s="83" t="s">
        <v>463</v>
      </c>
      <c r="T55" s="55" t="s">
        <v>464</v>
      </c>
      <c r="U55" s="75">
        <v>12750000</v>
      </c>
      <c r="V55" s="83" t="s">
        <v>465</v>
      </c>
      <c r="W55" s="55" t="s">
        <v>466</v>
      </c>
      <c r="X55" s="55" t="s">
        <v>467</v>
      </c>
      <c r="Y55" s="55" t="s">
        <v>91</v>
      </c>
      <c r="Z55" s="55" t="s">
        <v>91</v>
      </c>
      <c r="AA55" s="55" t="s">
        <v>91</v>
      </c>
      <c r="AB55" s="55" t="s">
        <v>468</v>
      </c>
      <c r="AC55" s="55" t="s">
        <v>116</v>
      </c>
      <c r="AD55" s="65">
        <v>42121</v>
      </c>
      <c r="AE55" s="65">
        <v>42121</v>
      </c>
      <c r="AF55" s="64" t="s">
        <v>469</v>
      </c>
      <c r="AG55" s="65">
        <v>42121</v>
      </c>
      <c r="AH55" s="65">
        <v>42349</v>
      </c>
      <c r="AI55" s="55" t="s">
        <v>313</v>
      </c>
      <c r="AJ55" s="98" t="s">
        <v>314</v>
      </c>
      <c r="AK55" s="99" t="s">
        <v>91</v>
      </c>
      <c r="AL55" s="75" t="s">
        <v>91</v>
      </c>
      <c r="AM55" s="75" t="s">
        <v>91</v>
      </c>
      <c r="AN55" s="75" t="s">
        <v>91</v>
      </c>
      <c r="AO55" s="75" t="s">
        <v>91</v>
      </c>
      <c r="AP55" s="75">
        <v>1700000</v>
      </c>
      <c r="AQ55" s="75">
        <v>1700000</v>
      </c>
      <c r="AR55" s="70">
        <v>3400000</v>
      </c>
      <c r="AS55" s="75">
        <v>1700000</v>
      </c>
      <c r="AT55" s="75">
        <v>1700000</v>
      </c>
      <c r="AU55" s="75">
        <v>1700000</v>
      </c>
      <c r="AV55" s="84">
        <f>SUM(AS55:AU55)</f>
        <v>5100000</v>
      </c>
      <c r="AW55" s="70">
        <v>1700000</v>
      </c>
      <c r="AX55" s="70">
        <v>1700000</v>
      </c>
      <c r="AY55" s="70">
        <v>850000</v>
      </c>
      <c r="AZ55" s="200">
        <f>SUM(AW55:AY55)</f>
        <v>4250000</v>
      </c>
    </row>
    <row r="56" spans="1:52" s="26" customFormat="1" ht="71.25" x14ac:dyDescent="0.2">
      <c r="A56" s="55" t="s">
        <v>73</v>
      </c>
      <c r="B56" s="55">
        <v>72154065</v>
      </c>
      <c r="C56" s="56" t="s">
        <v>470</v>
      </c>
      <c r="D56" s="55" t="s">
        <v>75</v>
      </c>
      <c r="E56" s="57" t="s">
        <v>366</v>
      </c>
      <c r="F56" s="55" t="s">
        <v>77</v>
      </c>
      <c r="G56" s="55" t="s">
        <v>106</v>
      </c>
      <c r="H56" s="58" t="s">
        <v>471</v>
      </c>
      <c r="I56" s="58" t="s">
        <v>80</v>
      </c>
      <c r="J56" s="59">
        <v>3300000</v>
      </c>
      <c r="K56" s="59">
        <v>3300000</v>
      </c>
      <c r="L56" s="55" t="s">
        <v>81</v>
      </c>
      <c r="M56" s="55"/>
      <c r="N56" s="60" t="s">
        <v>82</v>
      </c>
      <c r="O56" s="61"/>
      <c r="P56" s="80" t="s">
        <v>472</v>
      </c>
      <c r="Q56" s="97" t="s">
        <v>473</v>
      </c>
      <c r="R56" s="57">
        <v>42128</v>
      </c>
      <c r="S56" s="136" t="s">
        <v>474</v>
      </c>
      <c r="T56" s="87" t="s">
        <v>111</v>
      </c>
      <c r="U56" s="88">
        <v>1044000</v>
      </c>
      <c r="V56" s="86" t="s">
        <v>475</v>
      </c>
      <c r="W56" s="87" t="s">
        <v>476</v>
      </c>
      <c r="X56" s="87" t="s">
        <v>477</v>
      </c>
      <c r="Y56" s="87" t="s">
        <v>91</v>
      </c>
      <c r="Z56" s="87" t="s">
        <v>91</v>
      </c>
      <c r="AA56" s="87" t="s">
        <v>91</v>
      </c>
      <c r="AB56" s="87" t="s">
        <v>478</v>
      </c>
      <c r="AC56" s="87" t="s">
        <v>116</v>
      </c>
      <c r="AD56" s="89">
        <v>42131</v>
      </c>
      <c r="AE56" s="89">
        <v>42132</v>
      </c>
      <c r="AF56" s="57" t="s">
        <v>479</v>
      </c>
      <c r="AG56" s="89">
        <v>42132</v>
      </c>
      <c r="AH56" s="89">
        <v>42369</v>
      </c>
      <c r="AI56" s="87" t="s">
        <v>94</v>
      </c>
      <c r="AJ56" s="137" t="s">
        <v>95</v>
      </c>
      <c r="AK56" s="75" t="s">
        <v>91</v>
      </c>
      <c r="AL56" s="75" t="s">
        <v>91</v>
      </c>
      <c r="AM56" s="75" t="s">
        <v>91</v>
      </c>
      <c r="AN56" s="75" t="s">
        <v>91</v>
      </c>
      <c r="AO56" s="75" t="s">
        <v>91</v>
      </c>
      <c r="AP56" s="75" t="s">
        <v>91</v>
      </c>
      <c r="AQ56" s="106">
        <v>132571</v>
      </c>
      <c r="AR56" s="138">
        <v>132571</v>
      </c>
      <c r="AS56" s="106">
        <v>132571</v>
      </c>
      <c r="AT56" s="106">
        <v>132571</v>
      </c>
      <c r="AU56" s="106">
        <v>132571</v>
      </c>
      <c r="AV56" s="77">
        <f>SUM(AS56:AU56)</f>
        <v>397713</v>
      </c>
      <c r="AW56" s="106">
        <v>132571</v>
      </c>
      <c r="AX56" s="106">
        <v>132571</v>
      </c>
      <c r="AY56" s="106" t="s">
        <v>1988</v>
      </c>
      <c r="AZ56" s="209">
        <v>381145</v>
      </c>
    </row>
    <row r="57" spans="1:52" s="16" customFormat="1" ht="85.5" x14ac:dyDescent="0.2">
      <c r="A57" s="55" t="s">
        <v>132</v>
      </c>
      <c r="B57" s="55">
        <v>81112006</v>
      </c>
      <c r="C57" s="56" t="s">
        <v>480</v>
      </c>
      <c r="D57" s="55" t="s">
        <v>75</v>
      </c>
      <c r="E57" s="57" t="s">
        <v>481</v>
      </c>
      <c r="F57" s="55" t="s">
        <v>77</v>
      </c>
      <c r="G57" s="55" t="s">
        <v>106</v>
      </c>
      <c r="H57" s="139" t="s">
        <v>482</v>
      </c>
      <c r="I57" s="58" t="s">
        <v>80</v>
      </c>
      <c r="J57" s="59">
        <v>2138223</v>
      </c>
      <c r="K57" s="59">
        <v>2138223</v>
      </c>
      <c r="L57" s="55" t="s">
        <v>81</v>
      </c>
      <c r="M57" s="55"/>
      <c r="N57" s="60" t="s">
        <v>136</v>
      </c>
      <c r="O57" s="61"/>
      <c r="P57" s="80" t="s">
        <v>483</v>
      </c>
      <c r="Q57" s="81" t="s">
        <v>484</v>
      </c>
      <c r="R57" s="64">
        <v>42122</v>
      </c>
      <c r="S57" s="83" t="s">
        <v>485</v>
      </c>
      <c r="T57" s="55" t="s">
        <v>111</v>
      </c>
      <c r="U57" s="75">
        <v>2138223</v>
      </c>
      <c r="V57" s="83" t="s">
        <v>486</v>
      </c>
      <c r="W57" s="55" t="s">
        <v>487</v>
      </c>
      <c r="X57" s="55" t="s">
        <v>488</v>
      </c>
      <c r="Y57" s="55" t="s">
        <v>91</v>
      </c>
      <c r="Z57" s="55" t="s">
        <v>91</v>
      </c>
      <c r="AA57" s="55" t="s">
        <v>91</v>
      </c>
      <c r="AB57" s="55" t="s">
        <v>489</v>
      </c>
      <c r="AC57" s="55" t="s">
        <v>116</v>
      </c>
      <c r="AD57" s="65">
        <v>42124</v>
      </c>
      <c r="AE57" s="65">
        <v>42124</v>
      </c>
      <c r="AF57" s="64" t="s">
        <v>490</v>
      </c>
      <c r="AG57" s="65">
        <v>42124</v>
      </c>
      <c r="AH57" s="65">
        <v>42367</v>
      </c>
      <c r="AI57" s="55" t="s">
        <v>491</v>
      </c>
      <c r="AJ57" s="55" t="s">
        <v>146</v>
      </c>
      <c r="AK57" s="104" t="s">
        <v>91</v>
      </c>
      <c r="AL57" s="75" t="s">
        <v>91</v>
      </c>
      <c r="AM57" s="75" t="s">
        <v>91</v>
      </c>
      <c r="AN57" s="75" t="s">
        <v>91</v>
      </c>
      <c r="AO57" s="75" t="s">
        <v>91</v>
      </c>
      <c r="AP57" s="75">
        <v>267278</v>
      </c>
      <c r="AQ57" s="75">
        <v>267278</v>
      </c>
      <c r="AR57" s="75" t="s">
        <v>91</v>
      </c>
      <c r="AS57" s="75">
        <v>267278</v>
      </c>
      <c r="AT57" s="75">
        <v>267278</v>
      </c>
      <c r="AU57" s="75">
        <v>267278</v>
      </c>
      <c r="AV57" s="84">
        <f>SUM(AS57:AU57)</f>
        <v>801834</v>
      </c>
      <c r="AW57" s="70">
        <v>267278</v>
      </c>
      <c r="AX57" s="70">
        <v>267278</v>
      </c>
      <c r="AY57" s="70">
        <v>267277</v>
      </c>
      <c r="AZ57" s="200">
        <f>SUM(AW57:AY57)</f>
        <v>801833</v>
      </c>
    </row>
    <row r="58" spans="1:52" s="26" customFormat="1" ht="142.5" x14ac:dyDescent="0.2">
      <c r="A58" s="55" t="s">
        <v>193</v>
      </c>
      <c r="B58" s="55">
        <v>80111621</v>
      </c>
      <c r="C58" s="56" t="s">
        <v>492</v>
      </c>
      <c r="D58" s="55" t="s">
        <v>75</v>
      </c>
      <c r="E58" s="64" t="s">
        <v>481</v>
      </c>
      <c r="F58" s="55" t="s">
        <v>493</v>
      </c>
      <c r="G58" s="55" t="s">
        <v>164</v>
      </c>
      <c r="H58" s="58" t="s">
        <v>196</v>
      </c>
      <c r="I58" s="58" t="s">
        <v>166</v>
      </c>
      <c r="J58" s="59">
        <v>52000000</v>
      </c>
      <c r="K58" s="59">
        <v>52000000</v>
      </c>
      <c r="L58" s="55" t="s">
        <v>81</v>
      </c>
      <c r="M58" s="55"/>
      <c r="N58" s="60" t="s">
        <v>197</v>
      </c>
      <c r="O58" s="61"/>
      <c r="P58" s="80" t="s">
        <v>494</v>
      </c>
      <c r="Q58" s="81" t="s">
        <v>210</v>
      </c>
      <c r="R58" s="57">
        <v>42118</v>
      </c>
      <c r="S58" s="86" t="s">
        <v>495</v>
      </c>
      <c r="T58" s="87" t="s">
        <v>170</v>
      </c>
      <c r="U58" s="88">
        <v>52000000</v>
      </c>
      <c r="V58" s="86" t="s">
        <v>496</v>
      </c>
      <c r="W58" s="87" t="s">
        <v>497</v>
      </c>
      <c r="X58" s="87" t="s">
        <v>91</v>
      </c>
      <c r="Y58" s="87" t="s">
        <v>91</v>
      </c>
      <c r="Z58" s="87" t="s">
        <v>498</v>
      </c>
      <c r="AA58" s="87" t="s">
        <v>91</v>
      </c>
      <c r="AB58" s="87" t="s">
        <v>499</v>
      </c>
      <c r="AC58" s="87" t="s">
        <v>175</v>
      </c>
      <c r="AD58" s="89">
        <v>42118</v>
      </c>
      <c r="AE58" s="89">
        <v>42118</v>
      </c>
      <c r="AF58" s="89" t="s">
        <v>490</v>
      </c>
      <c r="AG58" s="89">
        <v>42118</v>
      </c>
      <c r="AH58" s="89">
        <v>42361</v>
      </c>
      <c r="AI58" s="87" t="s">
        <v>206</v>
      </c>
      <c r="AJ58" s="87" t="s">
        <v>207</v>
      </c>
      <c r="AK58" s="104" t="s">
        <v>91</v>
      </c>
      <c r="AL58" s="75" t="s">
        <v>91</v>
      </c>
      <c r="AM58" s="75" t="s">
        <v>91</v>
      </c>
      <c r="AN58" s="75" t="s">
        <v>91</v>
      </c>
      <c r="AO58" s="75" t="s">
        <v>91</v>
      </c>
      <c r="AP58" s="75">
        <v>6500000</v>
      </c>
      <c r="AQ58" s="75">
        <v>6500000</v>
      </c>
      <c r="AR58" s="84">
        <f t="shared" ref="AR58" si="1">SUM(AO58:AQ58)</f>
        <v>13000000</v>
      </c>
      <c r="AS58" s="75">
        <v>6500000</v>
      </c>
      <c r="AT58" s="75">
        <v>6500000</v>
      </c>
      <c r="AU58" s="75">
        <v>6500000</v>
      </c>
      <c r="AV58" s="84">
        <f>SUM(AS58:AU58)</f>
        <v>19500000</v>
      </c>
      <c r="AW58" s="75">
        <v>6500000</v>
      </c>
      <c r="AX58" s="75">
        <v>5200000</v>
      </c>
      <c r="AY58" s="75" t="s">
        <v>1972</v>
      </c>
      <c r="AZ58" s="206">
        <v>19500000</v>
      </c>
    </row>
    <row r="59" spans="1:52" s="26" customFormat="1" ht="142.5" x14ac:dyDescent="0.2">
      <c r="A59" s="55" t="s">
        <v>193</v>
      </c>
      <c r="B59" s="55">
        <v>80111621</v>
      </c>
      <c r="C59" s="56" t="s">
        <v>500</v>
      </c>
      <c r="D59" s="55" t="s">
        <v>75</v>
      </c>
      <c r="E59" s="64" t="s">
        <v>481</v>
      </c>
      <c r="F59" s="55" t="s">
        <v>493</v>
      </c>
      <c r="G59" s="55" t="s">
        <v>164</v>
      </c>
      <c r="H59" s="58" t="s">
        <v>196</v>
      </c>
      <c r="I59" s="58" t="s">
        <v>166</v>
      </c>
      <c r="J59" s="59">
        <v>52000000</v>
      </c>
      <c r="K59" s="59">
        <v>52000000</v>
      </c>
      <c r="L59" s="55" t="s">
        <v>81</v>
      </c>
      <c r="M59" s="55"/>
      <c r="N59" s="60" t="s">
        <v>197</v>
      </c>
      <c r="O59" s="61"/>
      <c r="P59" s="80" t="s">
        <v>501</v>
      </c>
      <c r="Q59" s="81" t="s">
        <v>218</v>
      </c>
      <c r="R59" s="57">
        <v>42118</v>
      </c>
      <c r="S59" s="86" t="s">
        <v>502</v>
      </c>
      <c r="T59" s="87" t="s">
        <v>170</v>
      </c>
      <c r="U59" s="88">
        <v>52000000</v>
      </c>
      <c r="V59" s="86" t="s">
        <v>496</v>
      </c>
      <c r="W59" s="87" t="s">
        <v>503</v>
      </c>
      <c r="X59" s="87" t="s">
        <v>91</v>
      </c>
      <c r="Y59" s="87" t="s">
        <v>91</v>
      </c>
      <c r="Z59" s="87" t="s">
        <v>498</v>
      </c>
      <c r="AA59" s="87" t="s">
        <v>91</v>
      </c>
      <c r="AB59" s="87" t="s">
        <v>504</v>
      </c>
      <c r="AC59" s="87" t="s">
        <v>175</v>
      </c>
      <c r="AD59" s="89">
        <v>42118</v>
      </c>
      <c r="AE59" s="89">
        <v>42118</v>
      </c>
      <c r="AF59" s="89" t="s">
        <v>490</v>
      </c>
      <c r="AG59" s="89">
        <v>42118</v>
      </c>
      <c r="AH59" s="89">
        <v>42361</v>
      </c>
      <c r="AI59" s="87" t="s">
        <v>206</v>
      </c>
      <c r="AJ59" s="87" t="s">
        <v>207</v>
      </c>
      <c r="AK59" s="104" t="s">
        <v>91</v>
      </c>
      <c r="AL59" s="75" t="s">
        <v>91</v>
      </c>
      <c r="AM59" s="75" t="s">
        <v>91</v>
      </c>
      <c r="AN59" s="75" t="s">
        <v>91</v>
      </c>
      <c r="AO59" s="75" t="s">
        <v>91</v>
      </c>
      <c r="AP59" s="75">
        <v>6500000</v>
      </c>
      <c r="AQ59" s="75">
        <v>6500000</v>
      </c>
      <c r="AR59" s="84">
        <f t="shared" ref="AR59" si="2">SUM(AO59:AQ59)</f>
        <v>13000000</v>
      </c>
      <c r="AS59" s="75">
        <v>6500000</v>
      </c>
      <c r="AT59" s="75">
        <v>6500000</v>
      </c>
      <c r="AU59" s="75" t="s">
        <v>91</v>
      </c>
      <c r="AV59" s="84">
        <f>SUM(AS59:AU59)</f>
        <v>13000000</v>
      </c>
      <c r="AW59" s="75" t="s">
        <v>91</v>
      </c>
      <c r="AX59" s="75" t="s">
        <v>91</v>
      </c>
      <c r="AY59" s="75" t="s">
        <v>91</v>
      </c>
      <c r="AZ59" s="207" t="s">
        <v>91</v>
      </c>
    </row>
    <row r="60" spans="1:52" s="26" customFormat="1" ht="171" x14ac:dyDescent="0.2">
      <c r="A60" s="55" t="s">
        <v>193</v>
      </c>
      <c r="B60" s="55">
        <v>80111621</v>
      </c>
      <c r="C60" s="56" t="s">
        <v>505</v>
      </c>
      <c r="D60" s="55" t="s">
        <v>75</v>
      </c>
      <c r="E60" s="64" t="s">
        <v>481</v>
      </c>
      <c r="F60" s="55" t="s">
        <v>493</v>
      </c>
      <c r="G60" s="55" t="s">
        <v>164</v>
      </c>
      <c r="H60" s="58" t="s">
        <v>196</v>
      </c>
      <c r="I60" s="58" t="s">
        <v>166</v>
      </c>
      <c r="J60" s="59">
        <v>46400000</v>
      </c>
      <c r="K60" s="59">
        <v>46400000</v>
      </c>
      <c r="L60" s="55" t="s">
        <v>81</v>
      </c>
      <c r="M60" s="55"/>
      <c r="N60" s="60" t="s">
        <v>197</v>
      </c>
      <c r="O60" s="61"/>
      <c r="P60" s="80" t="s">
        <v>506</v>
      </c>
      <c r="Q60" s="81" t="s">
        <v>1958</v>
      </c>
      <c r="R60" s="57">
        <v>42118</v>
      </c>
      <c r="S60" s="86" t="s">
        <v>507</v>
      </c>
      <c r="T60" s="87" t="s">
        <v>170</v>
      </c>
      <c r="U60" s="88">
        <v>46400000</v>
      </c>
      <c r="V60" s="86" t="s">
        <v>508</v>
      </c>
      <c r="W60" s="87" t="s">
        <v>509</v>
      </c>
      <c r="X60" s="87" t="s">
        <v>91</v>
      </c>
      <c r="Y60" s="87" t="s">
        <v>91</v>
      </c>
      <c r="Z60" s="87" t="s">
        <v>510</v>
      </c>
      <c r="AA60" s="87" t="s">
        <v>91</v>
      </c>
      <c r="AB60" s="87" t="s">
        <v>511</v>
      </c>
      <c r="AC60" s="87" t="s">
        <v>175</v>
      </c>
      <c r="AD60" s="89">
        <v>42118</v>
      </c>
      <c r="AE60" s="89">
        <v>42118</v>
      </c>
      <c r="AF60" s="89" t="s">
        <v>490</v>
      </c>
      <c r="AG60" s="89">
        <v>42118</v>
      </c>
      <c r="AH60" s="89">
        <v>42361</v>
      </c>
      <c r="AI60" s="87" t="s">
        <v>206</v>
      </c>
      <c r="AJ60" s="87" t="s">
        <v>207</v>
      </c>
      <c r="AK60" s="104" t="s">
        <v>91</v>
      </c>
      <c r="AL60" s="75" t="s">
        <v>91</v>
      </c>
      <c r="AM60" s="75" t="s">
        <v>91</v>
      </c>
      <c r="AN60" s="75" t="s">
        <v>91</v>
      </c>
      <c r="AO60" s="75" t="s">
        <v>91</v>
      </c>
      <c r="AP60" s="75">
        <v>5800000</v>
      </c>
      <c r="AQ60" s="75">
        <v>5800000</v>
      </c>
      <c r="AR60" s="70">
        <v>11600000</v>
      </c>
      <c r="AS60" s="75">
        <v>5800000</v>
      </c>
      <c r="AT60" s="75">
        <v>5800000</v>
      </c>
      <c r="AU60" s="75">
        <v>2900000</v>
      </c>
      <c r="AV60" s="84">
        <f>SUM(AS60:AU60)</f>
        <v>14500000</v>
      </c>
      <c r="AW60" s="75">
        <v>5800000</v>
      </c>
      <c r="AX60" s="75">
        <v>5800000</v>
      </c>
      <c r="AY60" s="75" t="s">
        <v>1993</v>
      </c>
      <c r="AZ60" s="206">
        <v>20300000</v>
      </c>
    </row>
    <row r="61" spans="1:52" s="26" customFormat="1" ht="114" x14ac:dyDescent="0.2">
      <c r="A61" s="55" t="s">
        <v>512</v>
      </c>
      <c r="B61" s="55">
        <v>80111621</v>
      </c>
      <c r="C61" s="56" t="s">
        <v>513</v>
      </c>
      <c r="D61" s="55" t="s">
        <v>75</v>
      </c>
      <c r="E61" s="64" t="s">
        <v>481</v>
      </c>
      <c r="F61" s="55" t="s">
        <v>493</v>
      </c>
      <c r="G61" s="55" t="s">
        <v>164</v>
      </c>
      <c r="H61" s="58" t="s">
        <v>196</v>
      </c>
      <c r="I61" s="58" t="s">
        <v>166</v>
      </c>
      <c r="J61" s="59">
        <v>41120000</v>
      </c>
      <c r="K61" s="59">
        <v>41120000</v>
      </c>
      <c r="L61" s="55" t="s">
        <v>81</v>
      </c>
      <c r="M61" s="55"/>
      <c r="N61" s="60" t="s">
        <v>514</v>
      </c>
      <c r="O61" s="61"/>
      <c r="P61" s="80" t="s">
        <v>515</v>
      </c>
      <c r="Q61" s="81" t="s">
        <v>247</v>
      </c>
      <c r="R61" s="57">
        <v>42118</v>
      </c>
      <c r="S61" s="86" t="s">
        <v>516</v>
      </c>
      <c r="T61" s="87" t="s">
        <v>170</v>
      </c>
      <c r="U61" s="140">
        <v>41120000</v>
      </c>
      <c r="V61" s="86" t="s">
        <v>517</v>
      </c>
      <c r="W61" s="87" t="s">
        <v>518</v>
      </c>
      <c r="X61" s="55" t="s">
        <v>91</v>
      </c>
      <c r="Y61" s="55" t="s">
        <v>91</v>
      </c>
      <c r="Z61" s="55" t="s">
        <v>498</v>
      </c>
      <c r="AA61" s="55" t="s">
        <v>91</v>
      </c>
      <c r="AB61" s="55" t="s">
        <v>519</v>
      </c>
      <c r="AC61" s="55" t="s">
        <v>175</v>
      </c>
      <c r="AD61" s="65">
        <v>42118</v>
      </c>
      <c r="AE61" s="65">
        <v>42118</v>
      </c>
      <c r="AF61" s="65" t="s">
        <v>490</v>
      </c>
      <c r="AG61" s="65">
        <v>42118</v>
      </c>
      <c r="AH61" s="65">
        <v>42361</v>
      </c>
      <c r="AI61" s="55" t="s">
        <v>520</v>
      </c>
      <c r="AJ61" s="98" t="s">
        <v>521</v>
      </c>
      <c r="AK61" s="99" t="s">
        <v>91</v>
      </c>
      <c r="AL61" s="75" t="s">
        <v>91</v>
      </c>
      <c r="AM61" s="75" t="s">
        <v>91</v>
      </c>
      <c r="AN61" s="75" t="s">
        <v>91</v>
      </c>
      <c r="AO61" s="75" t="s">
        <v>91</v>
      </c>
      <c r="AP61" s="75">
        <v>5140000</v>
      </c>
      <c r="AQ61" s="75">
        <v>5140000</v>
      </c>
      <c r="AR61" s="70">
        <v>10280000</v>
      </c>
      <c r="AS61" s="75">
        <v>5140000</v>
      </c>
      <c r="AT61" s="75">
        <v>5140000</v>
      </c>
      <c r="AU61" s="75">
        <v>5140000</v>
      </c>
      <c r="AV61" s="84">
        <f>SUM(AS61:AU61)</f>
        <v>15420000</v>
      </c>
      <c r="AW61" s="75">
        <v>5140000</v>
      </c>
      <c r="AX61" s="75">
        <v>5140000</v>
      </c>
      <c r="AY61" s="75">
        <v>5140000</v>
      </c>
      <c r="AZ61" s="200">
        <f>SUM(AW61:AY61)</f>
        <v>15420000</v>
      </c>
    </row>
    <row r="62" spans="1:52" s="26" customFormat="1" ht="114" x14ac:dyDescent="0.2">
      <c r="A62" s="55" t="s">
        <v>512</v>
      </c>
      <c r="B62" s="55">
        <v>80111621</v>
      </c>
      <c r="C62" s="56" t="s">
        <v>522</v>
      </c>
      <c r="D62" s="55" t="s">
        <v>75</v>
      </c>
      <c r="E62" s="64" t="s">
        <v>481</v>
      </c>
      <c r="F62" s="55" t="s">
        <v>493</v>
      </c>
      <c r="G62" s="55" t="s">
        <v>164</v>
      </c>
      <c r="H62" s="58" t="s">
        <v>196</v>
      </c>
      <c r="I62" s="58" t="s">
        <v>166</v>
      </c>
      <c r="J62" s="59">
        <v>35200000</v>
      </c>
      <c r="K62" s="59">
        <v>35200000</v>
      </c>
      <c r="L62" s="55" t="s">
        <v>81</v>
      </c>
      <c r="M62" s="55"/>
      <c r="N62" s="60" t="s">
        <v>514</v>
      </c>
      <c r="O62" s="61"/>
      <c r="P62" s="80" t="s">
        <v>523</v>
      </c>
      <c r="Q62" s="81" t="s">
        <v>255</v>
      </c>
      <c r="R62" s="57">
        <v>42118</v>
      </c>
      <c r="S62" s="86" t="s">
        <v>524</v>
      </c>
      <c r="T62" s="87" t="s">
        <v>170</v>
      </c>
      <c r="U62" s="88">
        <v>35200000</v>
      </c>
      <c r="V62" s="86" t="s">
        <v>525</v>
      </c>
      <c r="W62" s="87" t="s">
        <v>526</v>
      </c>
      <c r="X62" s="87" t="s">
        <v>91</v>
      </c>
      <c r="Y62" s="87" t="s">
        <v>91</v>
      </c>
      <c r="Z62" s="87" t="s">
        <v>510</v>
      </c>
      <c r="AA62" s="87" t="s">
        <v>91</v>
      </c>
      <c r="AB62" s="87" t="s">
        <v>527</v>
      </c>
      <c r="AC62" s="87" t="s">
        <v>175</v>
      </c>
      <c r="AD62" s="89">
        <v>42118</v>
      </c>
      <c r="AE62" s="89">
        <v>42118</v>
      </c>
      <c r="AF62" s="89" t="s">
        <v>490</v>
      </c>
      <c r="AG62" s="89">
        <v>42118</v>
      </c>
      <c r="AH62" s="89">
        <v>42361</v>
      </c>
      <c r="AI62" s="87" t="s">
        <v>520</v>
      </c>
      <c r="AJ62" s="105" t="s">
        <v>521</v>
      </c>
      <c r="AK62" s="99" t="s">
        <v>91</v>
      </c>
      <c r="AL62" s="75" t="s">
        <v>91</v>
      </c>
      <c r="AM62" s="75" t="s">
        <v>91</v>
      </c>
      <c r="AN62" s="75" t="s">
        <v>91</v>
      </c>
      <c r="AO62" s="75" t="s">
        <v>91</v>
      </c>
      <c r="AP62" s="75">
        <v>4400000</v>
      </c>
      <c r="AQ62" s="75">
        <v>4400000</v>
      </c>
      <c r="AR62" s="84">
        <f>SUM(AO62:AQ62)</f>
        <v>8800000</v>
      </c>
      <c r="AS62" s="75">
        <v>4400000</v>
      </c>
      <c r="AT62" s="75">
        <v>4400000</v>
      </c>
      <c r="AU62" s="75">
        <v>4400000</v>
      </c>
      <c r="AV62" s="84">
        <f>SUM(AS62:AU62)</f>
        <v>13200000</v>
      </c>
      <c r="AW62" s="75">
        <v>4400000</v>
      </c>
      <c r="AX62" s="75">
        <v>4400000</v>
      </c>
      <c r="AY62" s="75">
        <v>4400000</v>
      </c>
      <c r="AZ62" s="200">
        <f>SUM(AW62:AY62)</f>
        <v>13200000</v>
      </c>
    </row>
    <row r="63" spans="1:52" s="26" customFormat="1" ht="114" x14ac:dyDescent="0.2">
      <c r="A63" s="55" t="s">
        <v>512</v>
      </c>
      <c r="B63" s="55">
        <v>80111621</v>
      </c>
      <c r="C63" s="56" t="s">
        <v>528</v>
      </c>
      <c r="D63" s="55" t="s">
        <v>75</v>
      </c>
      <c r="E63" s="64" t="s">
        <v>481</v>
      </c>
      <c r="F63" s="55" t="s">
        <v>493</v>
      </c>
      <c r="G63" s="55" t="s">
        <v>164</v>
      </c>
      <c r="H63" s="58" t="s">
        <v>196</v>
      </c>
      <c r="I63" s="58" t="s">
        <v>166</v>
      </c>
      <c r="J63" s="59">
        <v>48000000</v>
      </c>
      <c r="K63" s="59">
        <v>48000000</v>
      </c>
      <c r="L63" s="55" t="s">
        <v>81</v>
      </c>
      <c r="M63" s="55"/>
      <c r="N63" s="60" t="s">
        <v>514</v>
      </c>
      <c r="O63" s="61"/>
      <c r="P63" s="80" t="s">
        <v>529</v>
      </c>
      <c r="Q63" s="81" t="s">
        <v>262</v>
      </c>
      <c r="R63" s="57">
        <v>42123</v>
      </c>
      <c r="S63" s="86" t="s">
        <v>530</v>
      </c>
      <c r="T63" s="87" t="s">
        <v>170</v>
      </c>
      <c r="U63" s="88">
        <v>48000000</v>
      </c>
      <c r="V63" s="86" t="s">
        <v>531</v>
      </c>
      <c r="W63" s="87" t="s">
        <v>532</v>
      </c>
      <c r="X63" s="87" t="s">
        <v>91</v>
      </c>
      <c r="Y63" s="87" t="s">
        <v>91</v>
      </c>
      <c r="Z63" s="87" t="s">
        <v>533</v>
      </c>
      <c r="AA63" s="87" t="s">
        <v>91</v>
      </c>
      <c r="AB63" s="87" t="s">
        <v>534</v>
      </c>
      <c r="AC63" s="87" t="s">
        <v>267</v>
      </c>
      <c r="AD63" s="89">
        <v>42124</v>
      </c>
      <c r="AE63" s="89">
        <v>42124</v>
      </c>
      <c r="AF63" s="57" t="s">
        <v>535</v>
      </c>
      <c r="AG63" s="89">
        <v>42124</v>
      </c>
      <c r="AH63" s="89">
        <v>42367</v>
      </c>
      <c r="AI63" s="87" t="s">
        <v>520</v>
      </c>
      <c r="AJ63" s="105" t="s">
        <v>521</v>
      </c>
      <c r="AK63" s="99" t="s">
        <v>91</v>
      </c>
      <c r="AL63" s="75" t="s">
        <v>91</v>
      </c>
      <c r="AM63" s="75" t="s">
        <v>91</v>
      </c>
      <c r="AN63" s="75" t="s">
        <v>91</v>
      </c>
      <c r="AO63" s="75" t="s">
        <v>91</v>
      </c>
      <c r="AP63" s="90">
        <v>6000000</v>
      </c>
      <c r="AQ63" s="90">
        <v>6000000</v>
      </c>
      <c r="AR63" s="91">
        <v>12000000</v>
      </c>
      <c r="AS63" s="90">
        <v>6000000</v>
      </c>
      <c r="AT63" s="90">
        <v>6000000</v>
      </c>
      <c r="AU63" s="90">
        <v>6000000</v>
      </c>
      <c r="AV63" s="84">
        <f>SUM(AS63:AU63)</f>
        <v>18000000</v>
      </c>
      <c r="AW63" s="90">
        <v>6000000</v>
      </c>
      <c r="AX63" s="90">
        <v>6000000</v>
      </c>
      <c r="AY63" s="90">
        <v>6000000</v>
      </c>
      <c r="AZ63" s="204">
        <f>SUM(AW63:AY63)</f>
        <v>18000000</v>
      </c>
    </row>
    <row r="64" spans="1:52" s="26" customFormat="1" ht="213.75" x14ac:dyDescent="0.2">
      <c r="A64" s="55" t="s">
        <v>536</v>
      </c>
      <c r="B64" s="55">
        <v>80111621</v>
      </c>
      <c r="C64" s="56" t="s">
        <v>537</v>
      </c>
      <c r="D64" s="55" t="s">
        <v>75</v>
      </c>
      <c r="E64" s="64" t="s">
        <v>481</v>
      </c>
      <c r="F64" s="55" t="s">
        <v>493</v>
      </c>
      <c r="G64" s="55" t="s">
        <v>164</v>
      </c>
      <c r="H64" s="58" t="s">
        <v>196</v>
      </c>
      <c r="I64" s="58" t="s">
        <v>166</v>
      </c>
      <c r="J64" s="59">
        <v>40000000</v>
      </c>
      <c r="K64" s="59">
        <v>40000000</v>
      </c>
      <c r="L64" s="55" t="s">
        <v>81</v>
      </c>
      <c r="M64" s="55"/>
      <c r="N64" s="60" t="s">
        <v>538</v>
      </c>
      <c r="O64" s="61"/>
      <c r="P64" s="80" t="s">
        <v>539</v>
      </c>
      <c r="Q64" s="81" t="s">
        <v>540</v>
      </c>
      <c r="R64" s="57">
        <v>42118</v>
      </c>
      <c r="S64" s="86" t="s">
        <v>541</v>
      </c>
      <c r="T64" s="87" t="s">
        <v>170</v>
      </c>
      <c r="U64" s="88">
        <v>40000000</v>
      </c>
      <c r="V64" s="86" t="s">
        <v>542</v>
      </c>
      <c r="W64" s="87" t="s">
        <v>543</v>
      </c>
      <c r="X64" s="87" t="s">
        <v>91</v>
      </c>
      <c r="Y64" s="87" t="s">
        <v>91</v>
      </c>
      <c r="Z64" s="87" t="s">
        <v>498</v>
      </c>
      <c r="AA64" s="87" t="s">
        <v>91</v>
      </c>
      <c r="AB64" s="87" t="s">
        <v>544</v>
      </c>
      <c r="AC64" s="87" t="s">
        <v>116</v>
      </c>
      <c r="AD64" s="89">
        <v>42118</v>
      </c>
      <c r="AE64" s="89">
        <v>42118</v>
      </c>
      <c r="AF64" s="89" t="s">
        <v>490</v>
      </c>
      <c r="AG64" s="89">
        <v>42118</v>
      </c>
      <c r="AH64" s="89">
        <v>42361</v>
      </c>
      <c r="AI64" s="87" t="s">
        <v>237</v>
      </c>
      <c r="AJ64" s="105" t="s">
        <v>238</v>
      </c>
      <c r="AK64" s="99" t="s">
        <v>91</v>
      </c>
      <c r="AL64" s="75" t="s">
        <v>91</v>
      </c>
      <c r="AM64" s="75" t="s">
        <v>91</v>
      </c>
      <c r="AN64" s="75" t="s">
        <v>91</v>
      </c>
      <c r="AO64" s="75" t="s">
        <v>91</v>
      </c>
      <c r="AP64" s="75">
        <v>5000000</v>
      </c>
      <c r="AQ64" s="75">
        <v>5000000</v>
      </c>
      <c r="AR64" s="84">
        <f>SUM(AO64:AQ64)</f>
        <v>10000000</v>
      </c>
      <c r="AS64" s="75">
        <v>5000000</v>
      </c>
      <c r="AT64" s="75">
        <v>5000000</v>
      </c>
      <c r="AU64" s="75">
        <v>5000000</v>
      </c>
      <c r="AV64" s="84">
        <f>SUM(AS64:AU64)</f>
        <v>15000000</v>
      </c>
      <c r="AW64" s="75">
        <v>5000000</v>
      </c>
      <c r="AX64" s="75">
        <v>5000000</v>
      </c>
      <c r="AY64" s="75">
        <v>3833333</v>
      </c>
      <c r="AZ64" s="200">
        <f>SUM(AW64:AY64)</f>
        <v>13833333</v>
      </c>
    </row>
    <row r="65" spans="1:67" s="26" customFormat="1" ht="156.75" x14ac:dyDescent="0.2">
      <c r="A65" s="55" t="s">
        <v>536</v>
      </c>
      <c r="B65" s="55">
        <v>80111621</v>
      </c>
      <c r="C65" s="56" t="s">
        <v>545</v>
      </c>
      <c r="D65" s="55" t="s">
        <v>75</v>
      </c>
      <c r="E65" s="64" t="s">
        <v>481</v>
      </c>
      <c r="F65" s="55" t="s">
        <v>493</v>
      </c>
      <c r="G65" s="55" t="s">
        <v>164</v>
      </c>
      <c r="H65" s="58" t="s">
        <v>196</v>
      </c>
      <c r="I65" s="58" t="s">
        <v>166</v>
      </c>
      <c r="J65" s="59">
        <v>40000000</v>
      </c>
      <c r="K65" s="59">
        <v>40000000</v>
      </c>
      <c r="L65" s="55" t="s">
        <v>81</v>
      </c>
      <c r="M65" s="55"/>
      <c r="N65" s="60" t="s">
        <v>538</v>
      </c>
      <c r="O65" s="61"/>
      <c r="P65" s="80" t="s">
        <v>546</v>
      </c>
      <c r="Q65" s="81" t="s">
        <v>241</v>
      </c>
      <c r="R65" s="57">
        <v>42118</v>
      </c>
      <c r="S65" s="86" t="s">
        <v>547</v>
      </c>
      <c r="T65" s="87" t="s">
        <v>170</v>
      </c>
      <c r="U65" s="88">
        <v>40000000</v>
      </c>
      <c r="V65" s="86" t="s">
        <v>542</v>
      </c>
      <c r="W65" s="87" t="s">
        <v>548</v>
      </c>
      <c r="X65" s="87" t="s">
        <v>91</v>
      </c>
      <c r="Y65" s="87" t="s">
        <v>91</v>
      </c>
      <c r="Z65" s="87" t="s">
        <v>510</v>
      </c>
      <c r="AA65" s="87" t="s">
        <v>91</v>
      </c>
      <c r="AB65" s="87" t="s">
        <v>549</v>
      </c>
      <c r="AC65" s="87" t="s">
        <v>116</v>
      </c>
      <c r="AD65" s="89">
        <v>42118</v>
      </c>
      <c r="AE65" s="89">
        <v>42118</v>
      </c>
      <c r="AF65" s="89" t="s">
        <v>490</v>
      </c>
      <c r="AG65" s="89">
        <v>42118</v>
      </c>
      <c r="AH65" s="89">
        <v>42361</v>
      </c>
      <c r="AI65" s="87" t="s">
        <v>237</v>
      </c>
      <c r="AJ65" s="105" t="s">
        <v>238</v>
      </c>
      <c r="AK65" s="99" t="s">
        <v>91</v>
      </c>
      <c r="AL65" s="75" t="s">
        <v>91</v>
      </c>
      <c r="AM65" s="75" t="s">
        <v>91</v>
      </c>
      <c r="AN65" s="75" t="s">
        <v>91</v>
      </c>
      <c r="AO65" s="75" t="s">
        <v>91</v>
      </c>
      <c r="AP65" s="75">
        <v>5000000</v>
      </c>
      <c r="AQ65" s="75">
        <v>5000000</v>
      </c>
      <c r="AR65" s="84">
        <f t="shared" ref="AR65" si="3">SUM(AO65:AQ65)</f>
        <v>10000000</v>
      </c>
      <c r="AS65" s="75">
        <v>5000000</v>
      </c>
      <c r="AT65" s="75">
        <v>5000000</v>
      </c>
      <c r="AU65" s="75">
        <v>5000000</v>
      </c>
      <c r="AV65" s="84">
        <f>SUM(AS65:AU65)</f>
        <v>15000000</v>
      </c>
      <c r="AW65" s="75">
        <v>5000000</v>
      </c>
      <c r="AX65" s="75">
        <v>5000000</v>
      </c>
      <c r="AY65" s="75">
        <v>5000000</v>
      </c>
      <c r="AZ65" s="200">
        <f>SUM(AW65:AY65)</f>
        <v>15000000</v>
      </c>
    </row>
    <row r="66" spans="1:67" s="26" customFormat="1" ht="99.75" x14ac:dyDescent="0.2">
      <c r="A66" s="55" t="s">
        <v>73</v>
      </c>
      <c r="B66" s="55">
        <v>72101516</v>
      </c>
      <c r="C66" s="56" t="s">
        <v>550</v>
      </c>
      <c r="D66" s="55" t="s">
        <v>271</v>
      </c>
      <c r="E66" s="57" t="s">
        <v>551</v>
      </c>
      <c r="F66" s="55" t="s">
        <v>367</v>
      </c>
      <c r="G66" s="55" t="s">
        <v>106</v>
      </c>
      <c r="H66" s="58" t="s">
        <v>471</v>
      </c>
      <c r="I66" s="58" t="s">
        <v>80</v>
      </c>
      <c r="J66" s="59">
        <v>1000000</v>
      </c>
      <c r="K66" s="59">
        <v>1000000</v>
      </c>
      <c r="L66" s="55" t="s">
        <v>81</v>
      </c>
      <c r="M66" s="55"/>
      <c r="N66" s="60" t="s">
        <v>82</v>
      </c>
      <c r="O66" s="61"/>
      <c r="P66" s="62" t="s">
        <v>552</v>
      </c>
      <c r="Q66" s="63" t="s">
        <v>553</v>
      </c>
      <c r="R66" s="64">
        <v>42143</v>
      </c>
      <c r="S66" s="83" t="s">
        <v>554</v>
      </c>
      <c r="T66" s="55" t="s">
        <v>111</v>
      </c>
      <c r="U66" s="75">
        <v>598560</v>
      </c>
      <c r="V66" s="141" t="s">
        <v>555</v>
      </c>
      <c r="W66" s="55" t="s">
        <v>556</v>
      </c>
      <c r="X66" s="55" t="s">
        <v>557</v>
      </c>
      <c r="Y66" s="55" t="s">
        <v>91</v>
      </c>
      <c r="Z66" s="55" t="s">
        <v>91</v>
      </c>
      <c r="AA66" s="55" t="s">
        <v>91</v>
      </c>
      <c r="AB66" s="55" t="s">
        <v>558</v>
      </c>
      <c r="AC66" s="66" t="s">
        <v>116</v>
      </c>
      <c r="AD66" s="65">
        <v>42145</v>
      </c>
      <c r="AE66" s="65">
        <v>42149</v>
      </c>
      <c r="AF66" s="64" t="s">
        <v>559</v>
      </c>
      <c r="AG66" s="65">
        <v>42199</v>
      </c>
      <c r="AH66" s="65">
        <v>42212</v>
      </c>
      <c r="AI66" s="55" t="s">
        <v>94</v>
      </c>
      <c r="AJ66" s="55" t="s">
        <v>95</v>
      </c>
      <c r="AK66" s="104" t="s">
        <v>91</v>
      </c>
      <c r="AL66" s="75" t="s">
        <v>91</v>
      </c>
      <c r="AM66" s="75" t="s">
        <v>91</v>
      </c>
      <c r="AN66" s="75" t="s">
        <v>91</v>
      </c>
      <c r="AO66" s="75" t="s">
        <v>91</v>
      </c>
      <c r="AP66" s="75" t="s">
        <v>91</v>
      </c>
      <c r="AQ66" s="75" t="s">
        <v>91</v>
      </c>
      <c r="AR66" s="99" t="s">
        <v>91</v>
      </c>
      <c r="AS66" s="75">
        <v>598560</v>
      </c>
      <c r="AT66" s="99" t="s">
        <v>91</v>
      </c>
      <c r="AU66" s="99" t="s">
        <v>91</v>
      </c>
      <c r="AV66" s="84">
        <f>SUM(AS66:AU66)</f>
        <v>598560</v>
      </c>
      <c r="AW66" s="99" t="s">
        <v>91</v>
      </c>
      <c r="AX66" s="99" t="s">
        <v>91</v>
      </c>
      <c r="AY66" s="99" t="s">
        <v>91</v>
      </c>
      <c r="AZ66" s="210" t="s">
        <v>91</v>
      </c>
    </row>
    <row r="67" spans="1:67" s="26" customFormat="1" ht="114" x14ac:dyDescent="0.2">
      <c r="A67" s="55" t="s">
        <v>73</v>
      </c>
      <c r="B67" s="55" t="s">
        <v>560</v>
      </c>
      <c r="C67" s="56" t="s">
        <v>561</v>
      </c>
      <c r="D67" s="55" t="s">
        <v>75</v>
      </c>
      <c r="E67" s="57" t="s">
        <v>551</v>
      </c>
      <c r="F67" s="55" t="s">
        <v>77</v>
      </c>
      <c r="G67" s="55" t="s">
        <v>164</v>
      </c>
      <c r="H67" s="58" t="s">
        <v>196</v>
      </c>
      <c r="I67" s="58" t="s">
        <v>166</v>
      </c>
      <c r="J67" s="59">
        <v>28000000</v>
      </c>
      <c r="K67" s="59">
        <v>28000000</v>
      </c>
      <c r="L67" s="55" t="s">
        <v>81</v>
      </c>
      <c r="M67" s="55"/>
      <c r="N67" s="60" t="s">
        <v>82</v>
      </c>
      <c r="O67" s="61"/>
      <c r="P67" s="80" t="s">
        <v>562</v>
      </c>
      <c r="Q67" s="63" t="s">
        <v>563</v>
      </c>
      <c r="R67" s="64">
        <v>42143</v>
      </c>
      <c r="S67" s="83" t="s">
        <v>564</v>
      </c>
      <c r="T67" s="55" t="s">
        <v>170</v>
      </c>
      <c r="U67" s="75">
        <v>28000000</v>
      </c>
      <c r="V67" s="83" t="s">
        <v>565</v>
      </c>
      <c r="W67" s="55" t="s">
        <v>566</v>
      </c>
      <c r="X67" s="55" t="s">
        <v>91</v>
      </c>
      <c r="Y67" s="55" t="s">
        <v>91</v>
      </c>
      <c r="Z67" s="55" t="s">
        <v>498</v>
      </c>
      <c r="AA67" s="55" t="s">
        <v>91</v>
      </c>
      <c r="AB67" s="55" t="s">
        <v>567</v>
      </c>
      <c r="AC67" s="55" t="s">
        <v>116</v>
      </c>
      <c r="AD67" s="114">
        <v>42143</v>
      </c>
      <c r="AE67" s="65">
        <v>42143</v>
      </c>
      <c r="AF67" s="64" t="s">
        <v>568</v>
      </c>
      <c r="AG67" s="65">
        <v>42143</v>
      </c>
      <c r="AH67" s="65">
        <v>42356</v>
      </c>
      <c r="AI67" s="55" t="s">
        <v>94</v>
      </c>
      <c r="AJ67" s="55" t="s">
        <v>95</v>
      </c>
      <c r="AK67" s="104" t="s">
        <v>91</v>
      </c>
      <c r="AL67" s="75" t="s">
        <v>91</v>
      </c>
      <c r="AM67" s="75" t="s">
        <v>91</v>
      </c>
      <c r="AN67" s="75" t="s">
        <v>91</v>
      </c>
      <c r="AO67" s="75" t="s">
        <v>91</v>
      </c>
      <c r="AP67" s="75" t="s">
        <v>91</v>
      </c>
      <c r="AQ67" s="75">
        <v>4000000</v>
      </c>
      <c r="AR67" s="142">
        <v>4000000</v>
      </c>
      <c r="AS67" s="75">
        <v>4000000</v>
      </c>
      <c r="AT67" s="75">
        <v>4000000</v>
      </c>
      <c r="AU67" s="75">
        <v>4000000</v>
      </c>
      <c r="AV67" s="84">
        <f>SUM(AS67:AU67)</f>
        <v>12000000</v>
      </c>
      <c r="AW67" s="75">
        <v>4000000</v>
      </c>
      <c r="AX67" s="75">
        <v>4000000</v>
      </c>
      <c r="AY67" s="99" t="s">
        <v>91</v>
      </c>
      <c r="AZ67" s="206">
        <f>SUM(AW67:AY67)</f>
        <v>8000000</v>
      </c>
    </row>
    <row r="68" spans="1:67" s="26" customFormat="1" ht="171" x14ac:dyDescent="0.2">
      <c r="A68" s="55" t="s">
        <v>438</v>
      </c>
      <c r="B68" s="55">
        <v>78111803</v>
      </c>
      <c r="C68" s="56" t="s">
        <v>569</v>
      </c>
      <c r="D68" s="55" t="s">
        <v>75</v>
      </c>
      <c r="E68" s="57" t="s">
        <v>551</v>
      </c>
      <c r="F68" s="55" t="s">
        <v>570</v>
      </c>
      <c r="G68" s="55" t="s">
        <v>106</v>
      </c>
      <c r="H68" s="58" t="s">
        <v>571</v>
      </c>
      <c r="I68" s="58" t="s">
        <v>80</v>
      </c>
      <c r="J68" s="59">
        <v>13227016</v>
      </c>
      <c r="K68" s="59">
        <v>13227016</v>
      </c>
      <c r="L68" s="55" t="s">
        <v>81</v>
      </c>
      <c r="M68" s="55"/>
      <c r="N68" s="55" t="s">
        <v>444</v>
      </c>
      <c r="O68" s="61"/>
      <c r="P68" s="80" t="s">
        <v>572</v>
      </c>
      <c r="Q68" s="97" t="s">
        <v>573</v>
      </c>
      <c r="R68" s="57">
        <v>42146</v>
      </c>
      <c r="S68" s="86" t="s">
        <v>574</v>
      </c>
      <c r="T68" s="87" t="s">
        <v>111</v>
      </c>
      <c r="U68" s="88">
        <v>12573792</v>
      </c>
      <c r="V68" s="86" t="s">
        <v>575</v>
      </c>
      <c r="W68" s="87" t="s">
        <v>576</v>
      </c>
      <c r="X68" s="87" t="s">
        <v>577</v>
      </c>
      <c r="Y68" s="87" t="s">
        <v>91</v>
      </c>
      <c r="Z68" s="87" t="s">
        <v>91</v>
      </c>
      <c r="AA68" s="87" t="s">
        <v>91</v>
      </c>
      <c r="AB68" s="87" t="s">
        <v>578</v>
      </c>
      <c r="AC68" s="87" t="s">
        <v>116</v>
      </c>
      <c r="AD68" s="89">
        <v>42149</v>
      </c>
      <c r="AE68" s="89">
        <v>42150</v>
      </c>
      <c r="AF68" s="57" t="s">
        <v>579</v>
      </c>
      <c r="AG68" s="89">
        <v>42150</v>
      </c>
      <c r="AH68" s="89">
        <v>42353</v>
      </c>
      <c r="AI68" s="87" t="s">
        <v>453</v>
      </c>
      <c r="AJ68" s="87" t="s">
        <v>454</v>
      </c>
      <c r="AK68" s="74" t="s">
        <v>91</v>
      </c>
      <c r="AL68" s="75" t="s">
        <v>91</v>
      </c>
      <c r="AM68" s="75" t="s">
        <v>91</v>
      </c>
      <c r="AN68" s="75" t="s">
        <v>91</v>
      </c>
      <c r="AO68" s="75" t="s">
        <v>91</v>
      </c>
      <c r="AP68" s="75" t="s">
        <v>91</v>
      </c>
      <c r="AQ68" s="75" t="s">
        <v>91</v>
      </c>
      <c r="AR68" s="75" t="s">
        <v>91</v>
      </c>
      <c r="AS68" s="75" t="s">
        <v>91</v>
      </c>
      <c r="AT68" s="75" t="s">
        <v>91</v>
      </c>
      <c r="AU68" s="75" t="s">
        <v>91</v>
      </c>
      <c r="AV68" s="75" t="s">
        <v>91</v>
      </c>
      <c r="AW68" s="75">
        <v>2020788</v>
      </c>
      <c r="AX68" s="75">
        <v>6511428</v>
      </c>
      <c r="AY68" s="75" t="s">
        <v>91</v>
      </c>
      <c r="AZ68" s="206">
        <f>SUM(AW68:AY68)</f>
        <v>8532216</v>
      </c>
    </row>
    <row r="69" spans="1:67" s="16" customFormat="1" ht="213.75" x14ac:dyDescent="0.2">
      <c r="A69" s="55" t="s">
        <v>132</v>
      </c>
      <c r="B69" s="55">
        <v>83121703</v>
      </c>
      <c r="C69" s="56" t="s">
        <v>580</v>
      </c>
      <c r="D69" s="55" t="s">
        <v>75</v>
      </c>
      <c r="E69" s="64" t="s">
        <v>551</v>
      </c>
      <c r="F69" s="55" t="s">
        <v>581</v>
      </c>
      <c r="G69" s="55" t="s">
        <v>402</v>
      </c>
      <c r="H69" s="58" t="s">
        <v>165</v>
      </c>
      <c r="I69" s="58" t="s">
        <v>166</v>
      </c>
      <c r="J69" s="59">
        <v>183870440</v>
      </c>
      <c r="K69" s="59">
        <v>183870440</v>
      </c>
      <c r="L69" s="55" t="s">
        <v>81</v>
      </c>
      <c r="M69" s="55"/>
      <c r="N69" s="60" t="s">
        <v>136</v>
      </c>
      <c r="O69" s="61"/>
      <c r="P69" s="80" t="s">
        <v>582</v>
      </c>
      <c r="Q69" s="81" t="s">
        <v>583</v>
      </c>
      <c r="R69" s="57">
        <v>42200</v>
      </c>
      <c r="S69" s="86" t="s">
        <v>584</v>
      </c>
      <c r="T69" s="87" t="s">
        <v>111</v>
      </c>
      <c r="U69" s="88">
        <v>183870440</v>
      </c>
      <c r="V69" s="143" t="s">
        <v>585</v>
      </c>
      <c r="W69" s="87" t="s">
        <v>586</v>
      </c>
      <c r="X69" s="87" t="s">
        <v>91</v>
      </c>
      <c r="Y69" s="87" t="s">
        <v>587</v>
      </c>
      <c r="Z69" s="87" t="s">
        <v>91</v>
      </c>
      <c r="AA69" s="87" t="s">
        <v>91</v>
      </c>
      <c r="AB69" s="87" t="s">
        <v>588</v>
      </c>
      <c r="AC69" s="87" t="s">
        <v>267</v>
      </c>
      <c r="AD69" s="89">
        <v>42206</v>
      </c>
      <c r="AE69" s="89">
        <v>42207</v>
      </c>
      <c r="AF69" s="87" t="s">
        <v>589</v>
      </c>
      <c r="AG69" s="89">
        <v>42207</v>
      </c>
      <c r="AH69" s="89">
        <v>42937</v>
      </c>
      <c r="AI69" s="87" t="s">
        <v>590</v>
      </c>
      <c r="AJ69" s="105" t="s">
        <v>146</v>
      </c>
      <c r="AK69" s="99" t="s">
        <v>91</v>
      </c>
      <c r="AL69" s="75" t="s">
        <v>91</v>
      </c>
      <c r="AM69" s="75" t="s">
        <v>91</v>
      </c>
      <c r="AN69" s="75" t="s">
        <v>91</v>
      </c>
      <c r="AO69" s="75" t="s">
        <v>91</v>
      </c>
      <c r="AP69" s="75" t="s">
        <v>91</v>
      </c>
      <c r="AQ69" s="75" t="s">
        <v>91</v>
      </c>
      <c r="AR69" s="75" t="s">
        <v>91</v>
      </c>
      <c r="AS69" s="75" t="s">
        <v>91</v>
      </c>
      <c r="AT69" s="75">
        <v>183870440</v>
      </c>
      <c r="AU69" s="75" t="s">
        <v>91</v>
      </c>
      <c r="AV69" s="84">
        <f>SUM(AT69:AU69)</f>
        <v>183870440</v>
      </c>
      <c r="AW69" s="75" t="s">
        <v>91</v>
      </c>
      <c r="AX69" s="75" t="s">
        <v>91</v>
      </c>
      <c r="AY69" s="75" t="s">
        <v>91</v>
      </c>
      <c r="AZ69" s="207" t="s">
        <v>91</v>
      </c>
    </row>
    <row r="70" spans="1:67" s="26" customFormat="1" ht="71.25" x14ac:dyDescent="0.2">
      <c r="A70" s="55" t="s">
        <v>302</v>
      </c>
      <c r="B70" s="55">
        <v>81112005</v>
      </c>
      <c r="C70" s="56" t="s">
        <v>591</v>
      </c>
      <c r="D70" s="55" t="s">
        <v>75</v>
      </c>
      <c r="E70" s="64" t="s">
        <v>551</v>
      </c>
      <c r="F70" s="55" t="s">
        <v>592</v>
      </c>
      <c r="G70" s="55" t="s">
        <v>164</v>
      </c>
      <c r="H70" s="58" t="s">
        <v>150</v>
      </c>
      <c r="I70" s="58" t="s">
        <v>80</v>
      </c>
      <c r="J70" s="59">
        <v>11900000</v>
      </c>
      <c r="K70" s="59">
        <v>11900000</v>
      </c>
      <c r="L70" s="55" t="s">
        <v>81</v>
      </c>
      <c r="M70" s="55"/>
      <c r="N70" s="60" t="s">
        <v>304</v>
      </c>
      <c r="O70" s="61"/>
      <c r="P70" s="80" t="s">
        <v>593</v>
      </c>
      <c r="Q70" s="81" t="s">
        <v>594</v>
      </c>
      <c r="R70" s="57">
        <v>42214</v>
      </c>
      <c r="S70" s="86" t="s">
        <v>595</v>
      </c>
      <c r="T70" s="87" t="s">
        <v>464</v>
      </c>
      <c r="U70" s="88">
        <v>7933000</v>
      </c>
      <c r="V70" s="87" t="s">
        <v>596</v>
      </c>
      <c r="W70" s="87" t="s">
        <v>597</v>
      </c>
      <c r="X70" s="87" t="s">
        <v>598</v>
      </c>
      <c r="Y70" s="87" t="s">
        <v>91</v>
      </c>
      <c r="Z70" s="87" t="s">
        <v>91</v>
      </c>
      <c r="AA70" s="87" t="s">
        <v>91</v>
      </c>
      <c r="AB70" s="87" t="s">
        <v>599</v>
      </c>
      <c r="AC70" s="87" t="s">
        <v>116</v>
      </c>
      <c r="AD70" s="89">
        <v>42214</v>
      </c>
      <c r="AE70" s="89">
        <v>42214</v>
      </c>
      <c r="AF70" s="87" t="s">
        <v>600</v>
      </c>
      <c r="AG70" s="89">
        <v>42214</v>
      </c>
      <c r="AH70" s="89">
        <v>42366</v>
      </c>
      <c r="AI70" s="87" t="s">
        <v>601</v>
      </c>
      <c r="AJ70" s="87" t="s">
        <v>602</v>
      </c>
      <c r="AK70" s="74" t="s">
        <v>91</v>
      </c>
      <c r="AL70" s="75" t="s">
        <v>91</v>
      </c>
      <c r="AM70" s="75" t="s">
        <v>91</v>
      </c>
      <c r="AN70" s="75" t="s">
        <v>91</v>
      </c>
      <c r="AO70" s="75" t="s">
        <v>91</v>
      </c>
      <c r="AP70" s="75" t="s">
        <v>91</v>
      </c>
      <c r="AQ70" s="75" t="s">
        <v>91</v>
      </c>
      <c r="AR70" s="75" t="s">
        <v>91</v>
      </c>
      <c r="AS70" s="75" t="s">
        <v>91</v>
      </c>
      <c r="AT70" s="75">
        <v>1700000</v>
      </c>
      <c r="AU70" s="75">
        <v>1700000</v>
      </c>
      <c r="AV70" s="84">
        <f>SUM(AT70:AU70)</f>
        <v>3400000</v>
      </c>
      <c r="AW70" s="75">
        <v>1700000</v>
      </c>
      <c r="AX70" s="75">
        <v>1700000</v>
      </c>
      <c r="AY70" s="75" t="s">
        <v>91</v>
      </c>
      <c r="AZ70" s="206">
        <f>SUM(AW70:AY70)</f>
        <v>3400000</v>
      </c>
    </row>
    <row r="71" spans="1:67" s="26" customFormat="1" ht="199.5" x14ac:dyDescent="0.2">
      <c r="A71" s="55" t="s">
        <v>318</v>
      </c>
      <c r="B71" s="55">
        <v>72102900</v>
      </c>
      <c r="C71" s="56" t="s">
        <v>603</v>
      </c>
      <c r="D71" s="55" t="s">
        <v>75</v>
      </c>
      <c r="E71" s="64" t="s">
        <v>551</v>
      </c>
      <c r="F71" s="55" t="s">
        <v>195</v>
      </c>
      <c r="G71" s="55" t="s">
        <v>351</v>
      </c>
      <c r="H71" s="58" t="s">
        <v>322</v>
      </c>
      <c r="I71" s="58" t="s">
        <v>166</v>
      </c>
      <c r="J71" s="59">
        <v>30527372</v>
      </c>
      <c r="K71" s="59">
        <v>30527372</v>
      </c>
      <c r="L71" s="55" t="s">
        <v>81</v>
      </c>
      <c r="M71" s="55"/>
      <c r="N71" s="60" t="s">
        <v>323</v>
      </c>
      <c r="O71" s="61"/>
      <c r="P71" s="80" t="s">
        <v>604</v>
      </c>
      <c r="Q71" s="81" t="s">
        <v>605</v>
      </c>
      <c r="R71" s="57">
        <v>42186</v>
      </c>
      <c r="S71" s="86" t="s">
        <v>606</v>
      </c>
      <c r="T71" s="87" t="s">
        <v>607</v>
      </c>
      <c r="U71" s="88">
        <v>30499996</v>
      </c>
      <c r="V71" s="86" t="s">
        <v>608</v>
      </c>
      <c r="W71" s="87" t="s">
        <v>609</v>
      </c>
      <c r="X71" s="87" t="s">
        <v>91</v>
      </c>
      <c r="Y71" s="87" t="s">
        <v>91</v>
      </c>
      <c r="Z71" s="87" t="s">
        <v>610</v>
      </c>
      <c r="AA71" s="87" t="s">
        <v>91</v>
      </c>
      <c r="AB71" s="87" t="s">
        <v>611</v>
      </c>
      <c r="AC71" s="87" t="s">
        <v>175</v>
      </c>
      <c r="AD71" s="89">
        <v>42186</v>
      </c>
      <c r="AE71" s="89">
        <v>42186</v>
      </c>
      <c r="AF71" s="87" t="s">
        <v>612</v>
      </c>
      <c r="AG71" s="89">
        <v>42186</v>
      </c>
      <c r="AH71" s="89">
        <v>42230</v>
      </c>
      <c r="AI71" s="87" t="s">
        <v>94</v>
      </c>
      <c r="AJ71" s="105" t="s">
        <v>95</v>
      </c>
      <c r="AK71" s="99" t="s">
        <v>91</v>
      </c>
      <c r="AL71" s="75" t="s">
        <v>91</v>
      </c>
      <c r="AM71" s="75" t="s">
        <v>91</v>
      </c>
      <c r="AN71" s="75" t="s">
        <v>91</v>
      </c>
      <c r="AO71" s="75" t="s">
        <v>91</v>
      </c>
      <c r="AP71" s="75" t="s">
        <v>91</v>
      </c>
      <c r="AQ71" s="75" t="s">
        <v>91</v>
      </c>
      <c r="AR71" s="75" t="s">
        <v>91</v>
      </c>
      <c r="AS71" s="141" t="s">
        <v>613</v>
      </c>
      <c r="AT71" s="141" t="s">
        <v>613</v>
      </c>
      <c r="AU71" s="141" t="s">
        <v>614</v>
      </c>
      <c r="AV71" s="77">
        <v>30499996</v>
      </c>
      <c r="AW71" s="75" t="s">
        <v>91</v>
      </c>
      <c r="AX71" s="75" t="s">
        <v>91</v>
      </c>
      <c r="AY71" s="75" t="s">
        <v>91</v>
      </c>
      <c r="AZ71" s="207" t="s">
        <v>91</v>
      </c>
      <c r="BA71" s="27"/>
    </row>
    <row r="72" spans="1:67" s="28" customFormat="1" ht="85.5" x14ac:dyDescent="0.2">
      <c r="A72" s="144" t="s">
        <v>302</v>
      </c>
      <c r="B72" s="144">
        <v>81112005</v>
      </c>
      <c r="C72" s="145" t="s">
        <v>615</v>
      </c>
      <c r="D72" s="144" t="s">
        <v>75</v>
      </c>
      <c r="E72" s="146" t="s">
        <v>551</v>
      </c>
      <c r="F72" s="55" t="s">
        <v>592</v>
      </c>
      <c r="G72" s="55" t="s">
        <v>164</v>
      </c>
      <c r="H72" s="58" t="s">
        <v>150</v>
      </c>
      <c r="I72" s="58" t="s">
        <v>80</v>
      </c>
      <c r="J72" s="59">
        <v>11900000</v>
      </c>
      <c r="K72" s="59">
        <v>11900000</v>
      </c>
      <c r="L72" s="55" t="s">
        <v>81</v>
      </c>
      <c r="M72" s="55"/>
      <c r="N72" s="60" t="s">
        <v>304</v>
      </c>
      <c r="O72" s="61"/>
      <c r="P72" s="80" t="s">
        <v>616</v>
      </c>
      <c r="Q72" s="81" t="s">
        <v>617</v>
      </c>
      <c r="R72" s="57">
        <v>42143</v>
      </c>
      <c r="S72" s="86" t="s">
        <v>615</v>
      </c>
      <c r="T72" s="87" t="s">
        <v>464</v>
      </c>
      <c r="U72" s="88">
        <v>11900000</v>
      </c>
      <c r="V72" s="136" t="s">
        <v>618</v>
      </c>
      <c r="W72" s="87" t="s">
        <v>619</v>
      </c>
      <c r="X72" s="87" t="s">
        <v>620</v>
      </c>
      <c r="Y72" s="87" t="s">
        <v>91</v>
      </c>
      <c r="Z72" s="87" t="s">
        <v>91</v>
      </c>
      <c r="AA72" s="87" t="s">
        <v>91</v>
      </c>
      <c r="AB72" s="87" t="s">
        <v>621</v>
      </c>
      <c r="AC72" s="87" t="s">
        <v>116</v>
      </c>
      <c r="AD72" s="89">
        <v>42143</v>
      </c>
      <c r="AE72" s="89">
        <v>42143</v>
      </c>
      <c r="AF72" s="57" t="s">
        <v>568</v>
      </c>
      <c r="AG72" s="89">
        <v>42143</v>
      </c>
      <c r="AH72" s="89">
        <v>42356</v>
      </c>
      <c r="AI72" s="87" t="s">
        <v>313</v>
      </c>
      <c r="AJ72" s="105" t="s">
        <v>314</v>
      </c>
      <c r="AK72" s="99" t="s">
        <v>91</v>
      </c>
      <c r="AL72" s="75" t="s">
        <v>91</v>
      </c>
      <c r="AM72" s="75" t="s">
        <v>91</v>
      </c>
      <c r="AN72" s="75" t="s">
        <v>91</v>
      </c>
      <c r="AO72" s="75" t="s">
        <v>91</v>
      </c>
      <c r="AP72" s="75" t="s">
        <v>91</v>
      </c>
      <c r="AQ72" s="69">
        <v>1700000</v>
      </c>
      <c r="AR72" s="79">
        <v>1700000</v>
      </c>
      <c r="AS72" s="69">
        <v>1700000</v>
      </c>
      <c r="AT72" s="69">
        <v>1700000</v>
      </c>
      <c r="AU72" s="69">
        <v>1700000</v>
      </c>
      <c r="AV72" s="147">
        <f>SUM(AS72:AU72)</f>
        <v>5100000</v>
      </c>
      <c r="AW72" s="69">
        <v>1700000</v>
      </c>
      <c r="AX72" s="69">
        <v>1700000</v>
      </c>
      <c r="AY72" s="69">
        <v>1700000</v>
      </c>
      <c r="AZ72" s="202">
        <f>SUM(AW72:AY72)</f>
        <v>5100000</v>
      </c>
    </row>
    <row r="73" spans="1:67" s="26" customFormat="1" ht="114" x14ac:dyDescent="0.2">
      <c r="A73" s="55" t="s">
        <v>622</v>
      </c>
      <c r="B73" s="55">
        <v>81112005</v>
      </c>
      <c r="C73" s="56" t="s">
        <v>623</v>
      </c>
      <c r="D73" s="55" t="s">
        <v>75</v>
      </c>
      <c r="E73" s="64" t="s">
        <v>551</v>
      </c>
      <c r="F73" s="55" t="s">
        <v>592</v>
      </c>
      <c r="G73" s="55" t="s">
        <v>164</v>
      </c>
      <c r="H73" s="58" t="s">
        <v>196</v>
      </c>
      <c r="I73" s="58" t="s">
        <v>166</v>
      </c>
      <c r="J73" s="59">
        <v>28000000</v>
      </c>
      <c r="K73" s="59">
        <v>28000000</v>
      </c>
      <c r="L73" s="55" t="s">
        <v>81</v>
      </c>
      <c r="M73" s="55"/>
      <c r="N73" s="60" t="s">
        <v>624</v>
      </c>
      <c r="O73" s="61"/>
      <c r="P73" s="80" t="s">
        <v>625</v>
      </c>
      <c r="Q73" s="81" t="s">
        <v>1959</v>
      </c>
      <c r="R73" s="57">
        <v>42139</v>
      </c>
      <c r="S73" s="86" t="s">
        <v>626</v>
      </c>
      <c r="T73" s="87" t="s">
        <v>170</v>
      </c>
      <c r="U73" s="88">
        <v>28000000</v>
      </c>
      <c r="V73" s="86" t="s">
        <v>565</v>
      </c>
      <c r="W73" s="87" t="s">
        <v>627</v>
      </c>
      <c r="X73" s="87" t="s">
        <v>91</v>
      </c>
      <c r="Y73" s="87" t="s">
        <v>91</v>
      </c>
      <c r="Z73" s="87" t="s">
        <v>510</v>
      </c>
      <c r="AA73" s="87" t="s">
        <v>91</v>
      </c>
      <c r="AB73" s="87" t="s">
        <v>628</v>
      </c>
      <c r="AC73" s="87" t="s">
        <v>116</v>
      </c>
      <c r="AD73" s="89">
        <v>42143</v>
      </c>
      <c r="AE73" s="89">
        <v>42143</v>
      </c>
      <c r="AF73" s="57" t="s">
        <v>568</v>
      </c>
      <c r="AG73" s="89">
        <v>42143</v>
      </c>
      <c r="AH73" s="89">
        <v>42356</v>
      </c>
      <c r="AI73" s="87" t="s">
        <v>629</v>
      </c>
      <c r="AJ73" s="87" t="s">
        <v>630</v>
      </c>
      <c r="AK73" s="104" t="s">
        <v>91</v>
      </c>
      <c r="AL73" s="75" t="s">
        <v>91</v>
      </c>
      <c r="AM73" s="75" t="s">
        <v>91</v>
      </c>
      <c r="AN73" s="75" t="s">
        <v>91</v>
      </c>
      <c r="AO73" s="75" t="s">
        <v>91</v>
      </c>
      <c r="AP73" s="75" t="s">
        <v>91</v>
      </c>
      <c r="AQ73" s="75">
        <v>4000000</v>
      </c>
      <c r="AR73" s="70">
        <v>4000000</v>
      </c>
      <c r="AS73" s="75" t="s">
        <v>631</v>
      </c>
      <c r="AT73" s="75">
        <v>4000000</v>
      </c>
      <c r="AU73" s="75">
        <v>4000000</v>
      </c>
      <c r="AV73" s="77">
        <v>16000000</v>
      </c>
      <c r="AW73" s="75">
        <v>4000000</v>
      </c>
      <c r="AX73" s="75">
        <v>4000000</v>
      </c>
      <c r="AY73" s="75">
        <v>2933334</v>
      </c>
      <c r="AZ73" s="200">
        <f>SUM(AW73:AY73)</f>
        <v>10933334</v>
      </c>
    </row>
    <row r="74" spans="1:67" s="26" customFormat="1" ht="114" x14ac:dyDescent="0.2">
      <c r="A74" s="55" t="s">
        <v>622</v>
      </c>
      <c r="B74" s="55">
        <v>81112005</v>
      </c>
      <c r="C74" s="56" t="s">
        <v>623</v>
      </c>
      <c r="D74" s="55" t="s">
        <v>75</v>
      </c>
      <c r="E74" s="64" t="s">
        <v>551</v>
      </c>
      <c r="F74" s="55" t="s">
        <v>592</v>
      </c>
      <c r="G74" s="55" t="s">
        <v>164</v>
      </c>
      <c r="H74" s="58" t="s">
        <v>196</v>
      </c>
      <c r="I74" s="58" t="s">
        <v>166</v>
      </c>
      <c r="J74" s="59">
        <v>28000000</v>
      </c>
      <c r="K74" s="59">
        <v>28000000</v>
      </c>
      <c r="L74" s="55" t="s">
        <v>81</v>
      </c>
      <c r="M74" s="55"/>
      <c r="N74" s="60" t="s">
        <v>624</v>
      </c>
      <c r="O74" s="61"/>
      <c r="P74" s="80" t="s">
        <v>632</v>
      </c>
      <c r="Q74" s="81" t="s">
        <v>633</v>
      </c>
      <c r="R74" s="57">
        <v>42167</v>
      </c>
      <c r="S74" s="86" t="s">
        <v>626</v>
      </c>
      <c r="T74" s="87" t="s">
        <v>170</v>
      </c>
      <c r="U74" s="88">
        <v>25067000</v>
      </c>
      <c r="V74" s="86" t="s">
        <v>634</v>
      </c>
      <c r="W74" s="87" t="s">
        <v>635</v>
      </c>
      <c r="X74" s="87" t="s">
        <v>91</v>
      </c>
      <c r="Y74" s="87" t="s">
        <v>91</v>
      </c>
      <c r="Z74" s="87" t="s">
        <v>498</v>
      </c>
      <c r="AA74" s="87" t="s">
        <v>91</v>
      </c>
      <c r="AB74" s="55" t="s">
        <v>636</v>
      </c>
      <c r="AC74" s="55" t="s">
        <v>116</v>
      </c>
      <c r="AD74" s="65">
        <v>42168</v>
      </c>
      <c r="AE74" s="65">
        <v>42168</v>
      </c>
      <c r="AF74" s="57" t="s">
        <v>637</v>
      </c>
      <c r="AG74" s="65">
        <v>42168</v>
      </c>
      <c r="AH74" s="89">
        <v>42356</v>
      </c>
      <c r="AI74" s="87" t="s">
        <v>629</v>
      </c>
      <c r="AJ74" s="105" t="s">
        <v>630</v>
      </c>
      <c r="AK74" s="99" t="s">
        <v>91</v>
      </c>
      <c r="AL74" s="75" t="s">
        <v>91</v>
      </c>
      <c r="AM74" s="75" t="s">
        <v>91</v>
      </c>
      <c r="AN74" s="75" t="s">
        <v>91</v>
      </c>
      <c r="AO74" s="75" t="s">
        <v>91</v>
      </c>
      <c r="AP74" s="75" t="s">
        <v>91</v>
      </c>
      <c r="AQ74" s="75" t="s">
        <v>91</v>
      </c>
      <c r="AR74" s="75" t="s">
        <v>91</v>
      </c>
      <c r="AS74" s="69">
        <v>4000000</v>
      </c>
      <c r="AT74" s="69">
        <v>4000000</v>
      </c>
      <c r="AU74" s="69">
        <v>4000000</v>
      </c>
      <c r="AV74" s="77">
        <f>SUM(AS74:AU74)</f>
        <v>12000000</v>
      </c>
      <c r="AW74" s="69">
        <v>4000000</v>
      </c>
      <c r="AX74" s="69">
        <v>4000000</v>
      </c>
      <c r="AY74" s="69" t="s">
        <v>1994</v>
      </c>
      <c r="AZ74" s="202">
        <v>13067000</v>
      </c>
      <c r="BH74" s="29"/>
      <c r="BI74" s="29"/>
      <c r="BJ74" s="29"/>
      <c r="BK74" s="29"/>
      <c r="BL74" s="29"/>
      <c r="BM74" s="29"/>
      <c r="BN74" s="29"/>
      <c r="BO74" s="29"/>
    </row>
    <row r="75" spans="1:67" s="26" customFormat="1" ht="114" x14ac:dyDescent="0.2">
      <c r="A75" s="55" t="s">
        <v>622</v>
      </c>
      <c r="B75" s="55">
        <v>81112005</v>
      </c>
      <c r="C75" s="56" t="s">
        <v>638</v>
      </c>
      <c r="D75" s="55" t="s">
        <v>75</v>
      </c>
      <c r="E75" s="64" t="s">
        <v>551</v>
      </c>
      <c r="F75" s="55" t="s">
        <v>592</v>
      </c>
      <c r="G75" s="55" t="s">
        <v>164</v>
      </c>
      <c r="H75" s="58" t="s">
        <v>196</v>
      </c>
      <c r="I75" s="58" t="s">
        <v>166</v>
      </c>
      <c r="J75" s="59">
        <v>11900000</v>
      </c>
      <c r="K75" s="59">
        <v>11900000</v>
      </c>
      <c r="L75" s="55" t="s">
        <v>81</v>
      </c>
      <c r="M75" s="55"/>
      <c r="N75" s="58" t="s">
        <v>624</v>
      </c>
      <c r="O75" s="61"/>
      <c r="P75" s="80" t="s">
        <v>639</v>
      </c>
      <c r="Q75" s="63" t="s">
        <v>1962</v>
      </c>
      <c r="R75" s="57">
        <v>42151</v>
      </c>
      <c r="S75" s="86" t="s">
        <v>640</v>
      </c>
      <c r="T75" s="87" t="s">
        <v>641</v>
      </c>
      <c r="U75" s="88">
        <v>11446700</v>
      </c>
      <c r="V75" s="86" t="s">
        <v>642</v>
      </c>
      <c r="W75" s="87" t="s">
        <v>643</v>
      </c>
      <c r="X75" s="87" t="s">
        <v>91</v>
      </c>
      <c r="Y75" s="87" t="s">
        <v>91</v>
      </c>
      <c r="Z75" s="87" t="s">
        <v>498</v>
      </c>
      <c r="AA75" s="87" t="s">
        <v>91</v>
      </c>
      <c r="AB75" s="87" t="s">
        <v>644</v>
      </c>
      <c r="AC75" s="87" t="s">
        <v>175</v>
      </c>
      <c r="AD75" s="89">
        <v>42151</v>
      </c>
      <c r="AE75" s="89">
        <v>42151</v>
      </c>
      <c r="AF75" s="57" t="s">
        <v>637</v>
      </c>
      <c r="AG75" s="89">
        <v>42151</v>
      </c>
      <c r="AH75" s="89">
        <v>42356</v>
      </c>
      <c r="AI75" s="87" t="s">
        <v>629</v>
      </c>
      <c r="AJ75" s="105" t="s">
        <v>630</v>
      </c>
      <c r="AK75" s="99" t="s">
        <v>91</v>
      </c>
      <c r="AL75" s="75" t="s">
        <v>91</v>
      </c>
      <c r="AM75" s="75" t="s">
        <v>91</v>
      </c>
      <c r="AN75" s="75" t="s">
        <v>91</v>
      </c>
      <c r="AO75" s="99" t="s">
        <v>91</v>
      </c>
      <c r="AP75" s="75" t="s">
        <v>91</v>
      </c>
      <c r="AQ75" s="75">
        <v>1700000</v>
      </c>
      <c r="AR75" s="70">
        <v>1700000</v>
      </c>
      <c r="AS75" s="75">
        <v>1700000</v>
      </c>
      <c r="AT75" s="75">
        <v>1700000</v>
      </c>
      <c r="AU75" s="75">
        <v>680000</v>
      </c>
      <c r="AV75" s="148">
        <f>SUM(AS75:AU75)</f>
        <v>4080000</v>
      </c>
      <c r="AW75" s="75">
        <v>1700000</v>
      </c>
      <c r="AX75" s="75">
        <v>1700000</v>
      </c>
      <c r="AY75" s="75" t="s">
        <v>1966</v>
      </c>
      <c r="AZ75" s="200">
        <v>5666700</v>
      </c>
      <c r="BA75" s="30"/>
      <c r="BB75" s="30"/>
      <c r="BC75" s="30"/>
      <c r="BD75" s="30"/>
      <c r="BE75" s="30"/>
      <c r="BF75" s="30"/>
      <c r="BG75" s="30"/>
      <c r="BH75" s="30"/>
      <c r="BI75" s="30"/>
      <c r="BJ75" s="30"/>
      <c r="BK75" s="29"/>
      <c r="BL75" s="29"/>
      <c r="BM75" s="29"/>
      <c r="BN75" s="29"/>
      <c r="BO75" s="29"/>
    </row>
    <row r="76" spans="1:67" s="26" customFormat="1" ht="114" x14ac:dyDescent="0.2">
      <c r="A76" s="55" t="s">
        <v>512</v>
      </c>
      <c r="B76" s="55">
        <v>81112005</v>
      </c>
      <c r="C76" s="56" t="s">
        <v>645</v>
      </c>
      <c r="D76" s="55" t="s">
        <v>75</v>
      </c>
      <c r="E76" s="64" t="s">
        <v>551</v>
      </c>
      <c r="F76" s="55" t="s">
        <v>592</v>
      </c>
      <c r="G76" s="55" t="s">
        <v>164</v>
      </c>
      <c r="H76" s="58" t="s">
        <v>196</v>
      </c>
      <c r="I76" s="58" t="s">
        <v>166</v>
      </c>
      <c r="J76" s="59">
        <v>66500000</v>
      </c>
      <c r="K76" s="59">
        <v>66500000</v>
      </c>
      <c r="L76" s="55" t="s">
        <v>81</v>
      </c>
      <c r="M76" s="55"/>
      <c r="N76" s="60" t="s">
        <v>514</v>
      </c>
      <c r="O76" s="61"/>
      <c r="P76" s="62" t="s">
        <v>646</v>
      </c>
      <c r="Q76" s="63" t="s">
        <v>647</v>
      </c>
      <c r="R76" s="64">
        <v>42144</v>
      </c>
      <c r="S76" s="83" t="s">
        <v>648</v>
      </c>
      <c r="T76" s="55" t="s">
        <v>170</v>
      </c>
      <c r="U76" s="75">
        <v>66500000</v>
      </c>
      <c r="V76" s="83" t="s">
        <v>649</v>
      </c>
      <c r="W76" s="55" t="s">
        <v>650</v>
      </c>
      <c r="X76" s="55" t="s">
        <v>91</v>
      </c>
      <c r="Y76" s="55" t="s">
        <v>91</v>
      </c>
      <c r="Z76" s="87" t="s">
        <v>498</v>
      </c>
      <c r="AA76" s="55" t="s">
        <v>91</v>
      </c>
      <c r="AB76" s="55" t="s">
        <v>651</v>
      </c>
      <c r="AC76" s="66" t="s">
        <v>116</v>
      </c>
      <c r="AD76" s="65">
        <v>42144</v>
      </c>
      <c r="AE76" s="65">
        <v>42144</v>
      </c>
      <c r="AF76" s="64" t="s">
        <v>652</v>
      </c>
      <c r="AG76" s="65">
        <v>42144</v>
      </c>
      <c r="AH76" s="65">
        <v>42357</v>
      </c>
      <c r="AI76" s="55" t="s">
        <v>206</v>
      </c>
      <c r="AJ76" s="55" t="s">
        <v>207</v>
      </c>
      <c r="AK76" s="104" t="s">
        <v>91</v>
      </c>
      <c r="AL76" s="75" t="s">
        <v>91</v>
      </c>
      <c r="AM76" s="75" t="s">
        <v>91</v>
      </c>
      <c r="AN76" s="75" t="s">
        <v>91</v>
      </c>
      <c r="AO76" s="75" t="s">
        <v>91</v>
      </c>
      <c r="AP76" s="99" t="s">
        <v>91</v>
      </c>
      <c r="AQ76" s="75">
        <v>9500000</v>
      </c>
      <c r="AR76" s="70">
        <v>9500000</v>
      </c>
      <c r="AS76" s="75">
        <v>9500000</v>
      </c>
      <c r="AT76" s="75">
        <v>9500000</v>
      </c>
      <c r="AU76" s="75">
        <v>9500000</v>
      </c>
      <c r="AV76" s="84">
        <f>SUM(AS76:AU76)</f>
        <v>28500000</v>
      </c>
      <c r="AW76" s="75">
        <v>9500000</v>
      </c>
      <c r="AX76" s="75">
        <v>9500000</v>
      </c>
      <c r="AY76" s="75" t="s">
        <v>1978</v>
      </c>
      <c r="AZ76" s="200">
        <v>31650000</v>
      </c>
      <c r="BH76" s="29"/>
      <c r="BI76" s="29"/>
      <c r="BJ76" s="29"/>
      <c r="BK76" s="29"/>
      <c r="BL76" s="29"/>
      <c r="BM76" s="29"/>
      <c r="BN76" s="29"/>
      <c r="BO76" s="29"/>
    </row>
    <row r="77" spans="1:67" s="26" customFormat="1" ht="128.25" x14ac:dyDescent="0.2">
      <c r="A77" s="55" t="s">
        <v>318</v>
      </c>
      <c r="B77" s="55" t="s">
        <v>653</v>
      </c>
      <c r="C77" s="56" t="s">
        <v>654</v>
      </c>
      <c r="D77" s="55" t="s">
        <v>75</v>
      </c>
      <c r="E77" s="64" t="s">
        <v>551</v>
      </c>
      <c r="F77" s="55" t="s">
        <v>655</v>
      </c>
      <c r="G77" s="55" t="s">
        <v>106</v>
      </c>
      <c r="H77" s="58" t="s">
        <v>322</v>
      </c>
      <c r="I77" s="58" t="s">
        <v>166</v>
      </c>
      <c r="J77" s="59">
        <v>2826000</v>
      </c>
      <c r="K77" s="59">
        <v>2826000</v>
      </c>
      <c r="L77" s="55" t="s">
        <v>81</v>
      </c>
      <c r="M77" s="55"/>
      <c r="N77" s="60" t="s">
        <v>323</v>
      </c>
      <c r="O77" s="61"/>
      <c r="P77" s="80" t="s">
        <v>656</v>
      </c>
      <c r="Q77" s="81" t="s">
        <v>657</v>
      </c>
      <c r="R77" s="57">
        <v>42146</v>
      </c>
      <c r="S77" s="86" t="s">
        <v>658</v>
      </c>
      <c r="T77" s="87" t="s">
        <v>111</v>
      </c>
      <c r="U77" s="88">
        <v>1218000</v>
      </c>
      <c r="V77" s="86" t="s">
        <v>659</v>
      </c>
      <c r="W77" s="87" t="s">
        <v>660</v>
      </c>
      <c r="X77" s="87" t="s">
        <v>91</v>
      </c>
      <c r="Y77" s="87" t="s">
        <v>91</v>
      </c>
      <c r="Z77" s="87" t="s">
        <v>661</v>
      </c>
      <c r="AA77" s="87" t="s">
        <v>91</v>
      </c>
      <c r="AB77" s="87" t="s">
        <v>662</v>
      </c>
      <c r="AC77" s="87" t="s">
        <v>175</v>
      </c>
      <c r="AD77" s="89">
        <v>42150</v>
      </c>
      <c r="AE77" s="89">
        <v>42150</v>
      </c>
      <c r="AF77" s="57" t="s">
        <v>663</v>
      </c>
      <c r="AG77" s="89">
        <v>42150</v>
      </c>
      <c r="AH77" s="89">
        <v>42164</v>
      </c>
      <c r="AI77" s="87" t="s">
        <v>334</v>
      </c>
      <c r="AJ77" s="87" t="s">
        <v>664</v>
      </c>
      <c r="AK77" s="104" t="s">
        <v>91</v>
      </c>
      <c r="AL77" s="75" t="s">
        <v>91</v>
      </c>
      <c r="AM77" s="75" t="s">
        <v>91</v>
      </c>
      <c r="AN77" s="75" t="s">
        <v>91</v>
      </c>
      <c r="AO77" s="75" t="s">
        <v>91</v>
      </c>
      <c r="AP77" s="99" t="s">
        <v>91</v>
      </c>
      <c r="AQ77" s="75">
        <v>1218000</v>
      </c>
      <c r="AR77" s="58"/>
      <c r="AS77" s="58"/>
      <c r="AT77" s="82"/>
      <c r="AU77" s="58"/>
      <c r="AV77" s="58"/>
      <c r="AW77" s="58"/>
      <c r="AX77" s="58"/>
      <c r="AY77" s="58"/>
      <c r="AZ77" s="203"/>
    </row>
    <row r="78" spans="1:67" s="26" customFormat="1" ht="85.5" x14ac:dyDescent="0.2">
      <c r="A78" s="55" t="s">
        <v>665</v>
      </c>
      <c r="B78" s="55">
        <v>81112005</v>
      </c>
      <c r="C78" s="56" t="s">
        <v>666</v>
      </c>
      <c r="D78" s="55" t="s">
        <v>75</v>
      </c>
      <c r="E78" s="64" t="s">
        <v>551</v>
      </c>
      <c r="F78" s="55" t="s">
        <v>367</v>
      </c>
      <c r="G78" s="55" t="s">
        <v>164</v>
      </c>
      <c r="H78" s="58" t="s">
        <v>150</v>
      </c>
      <c r="I78" s="58" t="s">
        <v>80</v>
      </c>
      <c r="J78" s="59">
        <v>3000000</v>
      </c>
      <c r="K78" s="59">
        <v>3000000</v>
      </c>
      <c r="L78" s="55" t="s">
        <v>81</v>
      </c>
      <c r="M78" s="55"/>
      <c r="N78" s="60" t="s">
        <v>667</v>
      </c>
      <c r="O78" s="61"/>
      <c r="P78" s="80" t="s">
        <v>668</v>
      </c>
      <c r="Q78" s="81" t="s">
        <v>669</v>
      </c>
      <c r="R78" s="57">
        <v>42151</v>
      </c>
      <c r="S78" s="86" t="s">
        <v>670</v>
      </c>
      <c r="T78" s="87" t="s">
        <v>170</v>
      </c>
      <c r="U78" s="88">
        <v>3000000</v>
      </c>
      <c r="V78" s="86" t="s">
        <v>671</v>
      </c>
      <c r="W78" s="87" t="s">
        <v>672</v>
      </c>
      <c r="X78" s="87" t="s">
        <v>673</v>
      </c>
      <c r="Y78" s="87" t="s">
        <v>91</v>
      </c>
      <c r="Z78" s="87" t="s">
        <v>91</v>
      </c>
      <c r="AA78" s="87" t="s">
        <v>91</v>
      </c>
      <c r="AB78" s="87" t="s">
        <v>674</v>
      </c>
      <c r="AC78" s="87" t="s">
        <v>175</v>
      </c>
      <c r="AD78" s="89">
        <v>42152</v>
      </c>
      <c r="AE78" s="89">
        <v>42152</v>
      </c>
      <c r="AF78" s="57" t="s">
        <v>675</v>
      </c>
      <c r="AG78" s="89">
        <v>42152</v>
      </c>
      <c r="AH78" s="89">
        <v>42167</v>
      </c>
      <c r="AI78" s="87" t="s">
        <v>676</v>
      </c>
      <c r="AJ78" s="87" t="s">
        <v>677</v>
      </c>
      <c r="AK78" s="104" t="s">
        <v>91</v>
      </c>
      <c r="AL78" s="75" t="s">
        <v>91</v>
      </c>
      <c r="AM78" s="75" t="s">
        <v>91</v>
      </c>
      <c r="AN78" s="75" t="s">
        <v>91</v>
      </c>
      <c r="AO78" s="75" t="s">
        <v>91</v>
      </c>
      <c r="AP78" s="75" t="s">
        <v>91</v>
      </c>
      <c r="AQ78" s="75">
        <v>3000000</v>
      </c>
      <c r="AR78" s="58"/>
      <c r="AS78" s="58"/>
      <c r="AT78" s="82"/>
      <c r="AU78" s="58"/>
      <c r="AV78" s="58"/>
      <c r="AW78" s="58"/>
      <c r="AX78" s="58"/>
      <c r="AY78" s="58"/>
      <c r="AZ78" s="203"/>
    </row>
    <row r="79" spans="1:67" s="16" customFormat="1" ht="114" x14ac:dyDescent="0.2">
      <c r="A79" s="55" t="s">
        <v>132</v>
      </c>
      <c r="B79" s="55">
        <v>43232112</v>
      </c>
      <c r="C79" s="56" t="s">
        <v>678</v>
      </c>
      <c r="D79" s="55" t="s">
        <v>75</v>
      </c>
      <c r="E79" s="57" t="s">
        <v>551</v>
      </c>
      <c r="F79" s="55" t="s">
        <v>679</v>
      </c>
      <c r="G79" s="55" t="s">
        <v>106</v>
      </c>
      <c r="H79" s="58" t="s">
        <v>680</v>
      </c>
      <c r="I79" s="58" t="s">
        <v>80</v>
      </c>
      <c r="J79" s="59">
        <v>2954977</v>
      </c>
      <c r="K79" s="59">
        <f>J79</f>
        <v>2954977</v>
      </c>
      <c r="L79" s="55" t="s">
        <v>81</v>
      </c>
      <c r="M79" s="55"/>
      <c r="N79" s="60" t="s">
        <v>136</v>
      </c>
      <c r="O79" s="61"/>
      <c r="P79" s="62" t="s">
        <v>681</v>
      </c>
      <c r="Q79" s="63" t="s">
        <v>682</v>
      </c>
      <c r="R79" s="64">
        <v>42143</v>
      </c>
      <c r="S79" s="83" t="s">
        <v>683</v>
      </c>
      <c r="T79" s="55" t="s">
        <v>111</v>
      </c>
      <c r="U79" s="75">
        <v>2954997</v>
      </c>
      <c r="V79" s="83" t="s">
        <v>684</v>
      </c>
      <c r="W79" s="55" t="s">
        <v>685</v>
      </c>
      <c r="X79" s="55" t="s">
        <v>686</v>
      </c>
      <c r="Y79" s="55" t="s">
        <v>91</v>
      </c>
      <c r="Z79" s="55" t="s">
        <v>91</v>
      </c>
      <c r="AA79" s="55" t="s">
        <v>91</v>
      </c>
      <c r="AB79" s="55" t="s">
        <v>687</v>
      </c>
      <c r="AC79" s="66" t="s">
        <v>688</v>
      </c>
      <c r="AD79" s="65">
        <v>42144</v>
      </c>
      <c r="AE79" s="65">
        <v>42146</v>
      </c>
      <c r="AF79" s="64" t="s">
        <v>689</v>
      </c>
      <c r="AG79" s="65">
        <v>42146</v>
      </c>
      <c r="AH79" s="65">
        <v>42176</v>
      </c>
      <c r="AI79" s="87" t="s">
        <v>398</v>
      </c>
      <c r="AJ79" s="55" t="s">
        <v>146</v>
      </c>
      <c r="AK79" s="104" t="s">
        <v>91</v>
      </c>
      <c r="AL79" s="75" t="s">
        <v>91</v>
      </c>
      <c r="AM79" s="75" t="s">
        <v>91</v>
      </c>
      <c r="AN79" s="75" t="s">
        <v>91</v>
      </c>
      <c r="AO79" s="75" t="s">
        <v>91</v>
      </c>
      <c r="AP79" s="99" t="s">
        <v>91</v>
      </c>
      <c r="AQ79" s="75">
        <v>2954997</v>
      </c>
      <c r="AR79" s="58"/>
      <c r="AS79" s="56"/>
      <c r="AT79" s="82"/>
      <c r="AU79" s="58"/>
      <c r="AV79" s="58"/>
      <c r="AW79" s="58"/>
      <c r="AX79" s="58"/>
      <c r="AY79" s="58"/>
      <c r="AZ79" s="203"/>
    </row>
    <row r="80" spans="1:67" s="26" customFormat="1" ht="85.5" x14ac:dyDescent="0.2">
      <c r="A80" s="55" t="s">
        <v>73</v>
      </c>
      <c r="B80" s="55" t="s">
        <v>690</v>
      </c>
      <c r="C80" s="56" t="s">
        <v>691</v>
      </c>
      <c r="D80" s="55" t="s">
        <v>75</v>
      </c>
      <c r="E80" s="64" t="s">
        <v>551</v>
      </c>
      <c r="F80" s="55" t="s">
        <v>655</v>
      </c>
      <c r="G80" s="55" t="s">
        <v>135</v>
      </c>
      <c r="H80" s="58" t="s">
        <v>368</v>
      </c>
      <c r="I80" s="58" t="s">
        <v>80</v>
      </c>
      <c r="J80" s="59">
        <v>25556000</v>
      </c>
      <c r="K80" s="59">
        <v>25556000</v>
      </c>
      <c r="L80" s="55" t="s">
        <v>81</v>
      </c>
      <c r="M80" s="55"/>
      <c r="N80" s="60" t="s">
        <v>82</v>
      </c>
      <c r="O80" s="61"/>
      <c r="P80" s="80" t="s">
        <v>692</v>
      </c>
      <c r="Q80" s="81" t="s">
        <v>693</v>
      </c>
      <c r="R80" s="57">
        <v>42164</v>
      </c>
      <c r="S80" s="86" t="s">
        <v>694</v>
      </c>
      <c r="T80" s="87" t="s">
        <v>341</v>
      </c>
      <c r="U80" s="88">
        <v>25556000</v>
      </c>
      <c r="V80" s="86" t="s">
        <v>695</v>
      </c>
      <c r="W80" s="87" t="s">
        <v>696</v>
      </c>
      <c r="X80" s="87" t="s">
        <v>697</v>
      </c>
      <c r="Y80" s="87" t="s">
        <v>91</v>
      </c>
      <c r="Z80" s="87" t="s">
        <v>91</v>
      </c>
      <c r="AA80" s="87" t="s">
        <v>91</v>
      </c>
      <c r="AB80" s="87" t="s">
        <v>698</v>
      </c>
      <c r="AC80" s="87" t="s">
        <v>116</v>
      </c>
      <c r="AD80" s="89">
        <v>42166</v>
      </c>
      <c r="AE80" s="89">
        <v>42167</v>
      </c>
      <c r="AF80" s="57" t="s">
        <v>699</v>
      </c>
      <c r="AG80" s="89">
        <v>42167</v>
      </c>
      <c r="AH80" s="89">
        <v>42196</v>
      </c>
      <c r="AI80" s="87" t="s">
        <v>94</v>
      </c>
      <c r="AJ80" s="105" t="s">
        <v>95</v>
      </c>
      <c r="AK80" s="74" t="s">
        <v>91</v>
      </c>
      <c r="AL80" s="75" t="s">
        <v>91</v>
      </c>
      <c r="AM80" s="75" t="s">
        <v>91</v>
      </c>
      <c r="AN80" s="75" t="s">
        <v>91</v>
      </c>
      <c r="AO80" s="75" t="s">
        <v>91</v>
      </c>
      <c r="AP80" s="75" t="s">
        <v>91</v>
      </c>
      <c r="AQ80" s="75" t="s">
        <v>91</v>
      </c>
      <c r="AR80" s="75" t="s">
        <v>91</v>
      </c>
      <c r="AS80" s="75" t="s">
        <v>91</v>
      </c>
      <c r="AT80" s="75">
        <v>25556000</v>
      </c>
      <c r="AU80" s="75" t="s">
        <v>91</v>
      </c>
      <c r="AV80" s="84">
        <f>SUM(AT80:AU80)</f>
        <v>25556000</v>
      </c>
      <c r="AW80" s="75" t="s">
        <v>91</v>
      </c>
      <c r="AX80" s="75" t="s">
        <v>91</v>
      </c>
      <c r="AY80" s="75" t="s">
        <v>91</v>
      </c>
      <c r="AZ80" s="207" t="s">
        <v>91</v>
      </c>
    </row>
    <row r="81" spans="1:16384" s="26" customFormat="1" ht="156.75" x14ac:dyDescent="0.2">
      <c r="A81" s="55" t="s">
        <v>193</v>
      </c>
      <c r="B81" s="55" t="s">
        <v>349</v>
      </c>
      <c r="C81" s="56" t="s">
        <v>700</v>
      </c>
      <c r="D81" s="55" t="s">
        <v>75</v>
      </c>
      <c r="E81" s="64" t="s">
        <v>701</v>
      </c>
      <c r="F81" s="55" t="s">
        <v>592</v>
      </c>
      <c r="G81" s="87" t="s">
        <v>351</v>
      </c>
      <c r="H81" s="58" t="s">
        <v>196</v>
      </c>
      <c r="I81" s="58" t="s">
        <v>166</v>
      </c>
      <c r="J81" s="59">
        <v>158500000</v>
      </c>
      <c r="K81" s="59">
        <v>158500000</v>
      </c>
      <c r="L81" s="55" t="s">
        <v>81</v>
      </c>
      <c r="M81" s="55"/>
      <c r="N81" s="60" t="s">
        <v>197</v>
      </c>
      <c r="O81" s="61"/>
      <c r="P81" s="80" t="s">
        <v>702</v>
      </c>
      <c r="Q81" s="81" t="s">
        <v>703</v>
      </c>
      <c r="R81" s="57">
        <v>42201</v>
      </c>
      <c r="S81" s="86" t="s">
        <v>704</v>
      </c>
      <c r="T81" s="87" t="s">
        <v>111</v>
      </c>
      <c r="U81" s="88">
        <v>158500000</v>
      </c>
      <c r="V81" s="86" t="s">
        <v>705</v>
      </c>
      <c r="W81" s="87" t="s">
        <v>706</v>
      </c>
      <c r="X81" s="87" t="s">
        <v>91</v>
      </c>
      <c r="Y81" s="87" t="s">
        <v>91</v>
      </c>
      <c r="Z81" s="87" t="s">
        <v>533</v>
      </c>
      <c r="AA81" s="87" t="s">
        <v>91</v>
      </c>
      <c r="AB81" s="87" t="s">
        <v>707</v>
      </c>
      <c r="AC81" s="87" t="s">
        <v>175</v>
      </c>
      <c r="AD81" s="89">
        <v>42201</v>
      </c>
      <c r="AE81" s="89">
        <v>42206</v>
      </c>
      <c r="AF81" s="87" t="s">
        <v>708</v>
      </c>
      <c r="AG81" s="89">
        <v>42206</v>
      </c>
      <c r="AH81" s="89">
        <v>42353</v>
      </c>
      <c r="AI81" s="87" t="s">
        <v>709</v>
      </c>
      <c r="AJ81" s="105" t="s">
        <v>710</v>
      </c>
      <c r="AK81" s="104" t="s">
        <v>91</v>
      </c>
      <c r="AL81" s="75" t="s">
        <v>91</v>
      </c>
      <c r="AM81" s="75" t="s">
        <v>91</v>
      </c>
      <c r="AN81" s="75" t="s">
        <v>91</v>
      </c>
      <c r="AO81" s="75" t="s">
        <v>91</v>
      </c>
      <c r="AP81" s="75" t="s">
        <v>91</v>
      </c>
      <c r="AQ81" s="75" t="s">
        <v>91</v>
      </c>
      <c r="AR81" s="75" t="s">
        <v>91</v>
      </c>
      <c r="AS81" s="75" t="s">
        <v>91</v>
      </c>
      <c r="AT81" s="75" t="s">
        <v>711</v>
      </c>
      <c r="AU81" s="75" t="s">
        <v>712</v>
      </c>
      <c r="AV81" s="77">
        <v>48795613</v>
      </c>
      <c r="AW81" s="75" t="s">
        <v>713</v>
      </c>
      <c r="AX81" s="55" t="s">
        <v>1997</v>
      </c>
      <c r="AY81" s="72" t="s">
        <v>1965</v>
      </c>
      <c r="AZ81" s="202">
        <v>55768158</v>
      </c>
    </row>
    <row r="82" spans="1:16384" s="16" customFormat="1" ht="99.75" x14ac:dyDescent="0.2">
      <c r="A82" s="55" t="s">
        <v>132</v>
      </c>
      <c r="B82" s="55">
        <v>43233205</v>
      </c>
      <c r="C82" s="56" t="s">
        <v>714</v>
      </c>
      <c r="D82" s="55" t="s">
        <v>75</v>
      </c>
      <c r="E82" s="57" t="s">
        <v>701</v>
      </c>
      <c r="F82" s="55" t="s">
        <v>77</v>
      </c>
      <c r="G82" s="55" t="s">
        <v>78</v>
      </c>
      <c r="H82" s="139" t="s">
        <v>715</v>
      </c>
      <c r="I82" s="58" t="s">
        <v>80</v>
      </c>
      <c r="J82" s="59">
        <v>3528762</v>
      </c>
      <c r="K82" s="59">
        <v>3528762</v>
      </c>
      <c r="L82" s="55" t="s">
        <v>81</v>
      </c>
      <c r="M82" s="55"/>
      <c r="N82" s="60" t="s">
        <v>136</v>
      </c>
      <c r="O82" s="61"/>
      <c r="P82" s="80" t="s">
        <v>716</v>
      </c>
      <c r="Q82" s="81" t="s">
        <v>717</v>
      </c>
      <c r="R82" s="57">
        <v>42200</v>
      </c>
      <c r="S82" s="149" t="s">
        <v>718</v>
      </c>
      <c r="T82" s="87" t="s">
        <v>719</v>
      </c>
      <c r="U82" s="88">
        <v>3528762</v>
      </c>
      <c r="V82" s="86" t="s">
        <v>720</v>
      </c>
      <c r="W82" s="87" t="s">
        <v>721</v>
      </c>
      <c r="X82" s="87" t="s">
        <v>722</v>
      </c>
      <c r="Y82" s="87" t="s">
        <v>91</v>
      </c>
      <c r="Z82" s="87" t="s">
        <v>91</v>
      </c>
      <c r="AA82" s="87" t="s">
        <v>91</v>
      </c>
      <c r="AB82" s="87" t="s">
        <v>723</v>
      </c>
      <c r="AC82" s="87" t="s">
        <v>91</v>
      </c>
      <c r="AD82" s="87" t="s">
        <v>91</v>
      </c>
      <c r="AE82" s="87" t="s">
        <v>91</v>
      </c>
      <c r="AF82" s="87" t="s">
        <v>724</v>
      </c>
      <c r="AG82" s="57">
        <v>42200</v>
      </c>
      <c r="AH82" s="57">
        <v>42565</v>
      </c>
      <c r="AI82" s="87" t="s">
        <v>725</v>
      </c>
      <c r="AJ82" s="105" t="s">
        <v>146</v>
      </c>
      <c r="AK82" s="74" t="s">
        <v>91</v>
      </c>
      <c r="AL82" s="75" t="s">
        <v>91</v>
      </c>
      <c r="AM82" s="75" t="s">
        <v>91</v>
      </c>
      <c r="AN82" s="75" t="s">
        <v>91</v>
      </c>
      <c r="AO82" s="75" t="s">
        <v>91</v>
      </c>
      <c r="AP82" s="75" t="s">
        <v>91</v>
      </c>
      <c r="AQ82" s="75" t="s">
        <v>91</v>
      </c>
      <c r="AR82" s="75" t="s">
        <v>91</v>
      </c>
      <c r="AS82" s="75" t="s">
        <v>91</v>
      </c>
      <c r="AT82" s="75" t="s">
        <v>91</v>
      </c>
      <c r="AU82" s="75" t="s">
        <v>91</v>
      </c>
      <c r="AV82" s="75" t="s">
        <v>91</v>
      </c>
      <c r="AW82" s="141" t="s">
        <v>1995</v>
      </c>
      <c r="AX82" s="75" t="s">
        <v>91</v>
      </c>
      <c r="AY82" s="75" t="s">
        <v>91</v>
      </c>
      <c r="AZ82" s="211" t="s">
        <v>1996</v>
      </c>
    </row>
    <row r="83" spans="1:16384" s="16" customFormat="1" ht="128.25" x14ac:dyDescent="0.2">
      <c r="A83" s="55" t="s">
        <v>132</v>
      </c>
      <c r="B83" s="150">
        <v>80111622</v>
      </c>
      <c r="C83" s="151" t="s">
        <v>726</v>
      </c>
      <c r="D83" s="112" t="s">
        <v>75</v>
      </c>
      <c r="E83" s="112" t="s">
        <v>701</v>
      </c>
      <c r="F83" s="112" t="s">
        <v>727</v>
      </c>
      <c r="G83" s="112" t="s">
        <v>164</v>
      </c>
      <c r="H83" s="152" t="s">
        <v>165</v>
      </c>
      <c r="I83" s="152" t="s">
        <v>166</v>
      </c>
      <c r="J83" s="153">
        <v>42000000</v>
      </c>
      <c r="K83" s="153">
        <v>42000000</v>
      </c>
      <c r="L83" s="112" t="s">
        <v>81</v>
      </c>
      <c r="M83" s="112"/>
      <c r="N83" s="60" t="s">
        <v>136</v>
      </c>
      <c r="O83" s="61"/>
      <c r="P83" s="80" t="s">
        <v>728</v>
      </c>
      <c r="Q83" s="81" t="s">
        <v>729</v>
      </c>
      <c r="R83" s="57">
        <v>42179</v>
      </c>
      <c r="S83" s="86" t="s">
        <v>730</v>
      </c>
      <c r="T83" s="87" t="s">
        <v>170</v>
      </c>
      <c r="U83" s="88">
        <v>39000000</v>
      </c>
      <c r="V83" s="86" t="s">
        <v>731</v>
      </c>
      <c r="W83" s="87" t="s">
        <v>732</v>
      </c>
      <c r="X83" s="87" t="s">
        <v>91</v>
      </c>
      <c r="Y83" s="87" t="s">
        <v>91</v>
      </c>
      <c r="Z83" s="87" t="s">
        <v>733</v>
      </c>
      <c r="AA83" s="87" t="s">
        <v>91</v>
      </c>
      <c r="AB83" s="87" t="s">
        <v>734</v>
      </c>
      <c r="AC83" s="87" t="s">
        <v>116</v>
      </c>
      <c r="AD83" s="89">
        <v>42180</v>
      </c>
      <c r="AE83" s="89">
        <v>42180</v>
      </c>
      <c r="AF83" s="57" t="s">
        <v>735</v>
      </c>
      <c r="AG83" s="89">
        <v>42180</v>
      </c>
      <c r="AH83" s="89">
        <v>42362</v>
      </c>
      <c r="AI83" s="87" t="s">
        <v>348</v>
      </c>
      <c r="AJ83" s="105" t="s">
        <v>146</v>
      </c>
      <c r="AK83" s="104" t="s">
        <v>91</v>
      </c>
      <c r="AL83" s="75" t="s">
        <v>91</v>
      </c>
      <c r="AM83" s="75" t="s">
        <v>91</v>
      </c>
      <c r="AN83" s="75" t="s">
        <v>91</v>
      </c>
      <c r="AO83" s="75" t="s">
        <v>91</v>
      </c>
      <c r="AP83" s="75" t="s">
        <v>91</v>
      </c>
      <c r="AQ83" s="75" t="s">
        <v>91</v>
      </c>
      <c r="AR83" s="75" t="s">
        <v>91</v>
      </c>
      <c r="AS83" s="75">
        <v>6500000</v>
      </c>
      <c r="AT83" s="75">
        <v>6500000</v>
      </c>
      <c r="AU83" s="75">
        <v>6500000</v>
      </c>
      <c r="AV83" s="84">
        <f>SUM(AS83:AU83)</f>
        <v>19500000</v>
      </c>
      <c r="AW83" s="75">
        <v>6500000</v>
      </c>
      <c r="AX83" s="75">
        <v>6500000</v>
      </c>
      <c r="AY83" s="75">
        <v>6500000</v>
      </c>
      <c r="AZ83" s="200">
        <f>SUM(AW83:AY83)</f>
        <v>19500000</v>
      </c>
      <c r="BA83" s="31"/>
    </row>
    <row r="84" spans="1:16384" s="16" customFormat="1" ht="156.75" x14ac:dyDescent="0.2">
      <c r="A84" s="55" t="s">
        <v>132</v>
      </c>
      <c r="B84" s="55">
        <v>81112501</v>
      </c>
      <c r="C84" s="56" t="s">
        <v>736</v>
      </c>
      <c r="D84" s="55" t="s">
        <v>75</v>
      </c>
      <c r="E84" s="57" t="s">
        <v>701</v>
      </c>
      <c r="F84" s="55" t="s">
        <v>679</v>
      </c>
      <c r="G84" s="55" t="s">
        <v>135</v>
      </c>
      <c r="H84" s="58" t="s">
        <v>680</v>
      </c>
      <c r="I84" s="58" t="s">
        <v>80</v>
      </c>
      <c r="J84" s="59">
        <v>33122463</v>
      </c>
      <c r="K84" s="59">
        <v>33122463</v>
      </c>
      <c r="L84" s="55" t="s">
        <v>81</v>
      </c>
      <c r="M84" s="55"/>
      <c r="N84" s="60" t="s">
        <v>136</v>
      </c>
      <c r="O84" s="61"/>
      <c r="P84" s="80" t="s">
        <v>737</v>
      </c>
      <c r="Q84" s="81" t="s">
        <v>738</v>
      </c>
      <c r="R84" s="57">
        <v>42230</v>
      </c>
      <c r="S84" s="86" t="s">
        <v>739</v>
      </c>
      <c r="T84" s="87" t="s">
        <v>111</v>
      </c>
      <c r="U84" s="88">
        <v>33120610</v>
      </c>
      <c r="V84" s="86" t="s">
        <v>740</v>
      </c>
      <c r="W84" s="87" t="s">
        <v>741</v>
      </c>
      <c r="X84" s="87" t="s">
        <v>742</v>
      </c>
      <c r="Y84" s="87" t="s">
        <v>91</v>
      </c>
      <c r="Z84" s="87" t="s">
        <v>91</v>
      </c>
      <c r="AA84" s="87" t="s">
        <v>91</v>
      </c>
      <c r="AB84" s="87" t="s">
        <v>743</v>
      </c>
      <c r="AC84" s="87" t="s">
        <v>116</v>
      </c>
      <c r="AD84" s="89">
        <v>42234</v>
      </c>
      <c r="AE84" s="89">
        <v>42235</v>
      </c>
      <c r="AF84" s="87" t="s">
        <v>744</v>
      </c>
      <c r="AG84" s="89">
        <v>42235</v>
      </c>
      <c r="AH84" s="89" t="s">
        <v>745</v>
      </c>
      <c r="AI84" s="87" t="s">
        <v>491</v>
      </c>
      <c r="AJ84" s="105" t="s">
        <v>146</v>
      </c>
      <c r="AK84" s="74" t="s">
        <v>91</v>
      </c>
      <c r="AL84" s="75" t="s">
        <v>91</v>
      </c>
      <c r="AM84" s="75" t="s">
        <v>91</v>
      </c>
      <c r="AN84" s="75" t="s">
        <v>91</v>
      </c>
      <c r="AO84" s="75" t="s">
        <v>91</v>
      </c>
      <c r="AP84" s="75" t="s">
        <v>91</v>
      </c>
      <c r="AQ84" s="75" t="s">
        <v>91</v>
      </c>
      <c r="AR84" s="75" t="s">
        <v>91</v>
      </c>
      <c r="AS84" s="75" t="s">
        <v>91</v>
      </c>
      <c r="AT84" s="75" t="s">
        <v>91</v>
      </c>
      <c r="AU84" s="75">
        <v>33120610</v>
      </c>
      <c r="AV84" s="84">
        <f>SUM(AU84)</f>
        <v>33120610</v>
      </c>
      <c r="AW84" s="75" t="s">
        <v>91</v>
      </c>
      <c r="AX84" s="75" t="s">
        <v>91</v>
      </c>
      <c r="AY84" s="75" t="s">
        <v>91</v>
      </c>
      <c r="AZ84" s="207" t="s">
        <v>91</v>
      </c>
    </row>
    <row r="85" spans="1:16384" s="26" customFormat="1" ht="409.5" x14ac:dyDescent="0.2">
      <c r="A85" s="55" t="s">
        <v>73</v>
      </c>
      <c r="B85" s="55">
        <v>78181507</v>
      </c>
      <c r="C85" s="56" t="s">
        <v>746</v>
      </c>
      <c r="D85" s="55" t="s">
        <v>75</v>
      </c>
      <c r="E85" s="57" t="s">
        <v>701</v>
      </c>
      <c r="F85" s="55" t="s">
        <v>581</v>
      </c>
      <c r="G85" s="55" t="s">
        <v>351</v>
      </c>
      <c r="H85" s="58" t="s">
        <v>747</v>
      </c>
      <c r="I85" s="58" t="s">
        <v>80</v>
      </c>
      <c r="J85" s="103">
        <v>191494000</v>
      </c>
      <c r="K85" s="103">
        <v>28900000</v>
      </c>
      <c r="L85" s="107" t="s">
        <v>748</v>
      </c>
      <c r="M85" s="87" t="s">
        <v>749</v>
      </c>
      <c r="N85" s="60" t="s">
        <v>82</v>
      </c>
      <c r="O85" s="61"/>
      <c r="P85" s="80" t="s">
        <v>750</v>
      </c>
      <c r="Q85" s="81" t="s">
        <v>751</v>
      </c>
      <c r="R85" s="57">
        <v>42222</v>
      </c>
      <c r="S85" s="86" t="s">
        <v>752</v>
      </c>
      <c r="T85" s="87" t="s">
        <v>111</v>
      </c>
      <c r="U85" s="88">
        <v>109261334</v>
      </c>
      <c r="V85" s="87" t="s">
        <v>753</v>
      </c>
      <c r="W85" s="87" t="s">
        <v>754</v>
      </c>
      <c r="X85" s="87" t="s">
        <v>755</v>
      </c>
      <c r="Y85" s="87" t="s">
        <v>91</v>
      </c>
      <c r="Z85" s="87" t="s">
        <v>91</v>
      </c>
      <c r="AA85" s="87" t="s">
        <v>91</v>
      </c>
      <c r="AB85" s="137" t="s">
        <v>756</v>
      </c>
      <c r="AC85" s="87" t="s">
        <v>116</v>
      </c>
      <c r="AD85" s="89">
        <v>42228</v>
      </c>
      <c r="AE85" s="89">
        <v>42234</v>
      </c>
      <c r="AF85" s="87" t="s">
        <v>757</v>
      </c>
      <c r="AG85" s="89">
        <v>42234</v>
      </c>
      <c r="AH85" s="89">
        <v>43329</v>
      </c>
      <c r="AI85" s="87" t="s">
        <v>94</v>
      </c>
      <c r="AJ85" s="105" t="s">
        <v>758</v>
      </c>
      <c r="AK85" s="74" t="s">
        <v>91</v>
      </c>
      <c r="AL85" s="75" t="s">
        <v>91</v>
      </c>
      <c r="AM85" s="75" t="s">
        <v>91</v>
      </c>
      <c r="AN85" s="75" t="s">
        <v>91</v>
      </c>
      <c r="AO85" s="75" t="s">
        <v>91</v>
      </c>
      <c r="AP85" s="75" t="s">
        <v>91</v>
      </c>
      <c r="AQ85" s="75" t="s">
        <v>91</v>
      </c>
      <c r="AR85" s="75" t="s">
        <v>91</v>
      </c>
      <c r="AS85" s="75" t="s">
        <v>91</v>
      </c>
      <c r="AT85" s="75" t="s">
        <v>91</v>
      </c>
      <c r="AU85" s="75">
        <v>4090304</v>
      </c>
      <c r="AV85" s="84">
        <f>SUM(AU85)</f>
        <v>4090304</v>
      </c>
      <c r="AW85" s="75">
        <v>8020675</v>
      </c>
      <c r="AX85" s="75">
        <v>3958812</v>
      </c>
      <c r="AY85" s="75" t="s">
        <v>91</v>
      </c>
      <c r="AZ85" s="206">
        <f>SUM(AW85:AY85)</f>
        <v>11979487</v>
      </c>
    </row>
    <row r="86" spans="1:16384" s="26" customFormat="1" ht="270.75" x14ac:dyDescent="0.2">
      <c r="A86" s="55" t="s">
        <v>759</v>
      </c>
      <c r="B86" s="55">
        <v>80111703</v>
      </c>
      <c r="C86" s="56" t="s">
        <v>760</v>
      </c>
      <c r="D86" s="55" t="s">
        <v>75</v>
      </c>
      <c r="E86" s="57" t="s">
        <v>761</v>
      </c>
      <c r="F86" s="55" t="s">
        <v>77</v>
      </c>
      <c r="G86" s="87" t="s">
        <v>164</v>
      </c>
      <c r="H86" s="58" t="s">
        <v>762</v>
      </c>
      <c r="I86" s="58" t="s">
        <v>80</v>
      </c>
      <c r="J86" s="59">
        <v>10500000</v>
      </c>
      <c r="K86" s="59">
        <v>10500000</v>
      </c>
      <c r="L86" s="55" t="s">
        <v>81</v>
      </c>
      <c r="M86" s="55"/>
      <c r="N86" s="60" t="s">
        <v>763</v>
      </c>
      <c r="O86" s="61"/>
      <c r="P86" s="80" t="s">
        <v>764</v>
      </c>
      <c r="Q86" s="81" t="s">
        <v>765</v>
      </c>
      <c r="R86" s="57">
        <v>42222</v>
      </c>
      <c r="S86" s="86" t="s">
        <v>766</v>
      </c>
      <c r="T86" s="87" t="s">
        <v>111</v>
      </c>
      <c r="U86" s="88">
        <v>10497001</v>
      </c>
      <c r="V86" s="86" t="s">
        <v>767</v>
      </c>
      <c r="W86" s="87" t="s">
        <v>768</v>
      </c>
      <c r="X86" s="87" t="s">
        <v>769</v>
      </c>
      <c r="Y86" s="87" t="s">
        <v>91</v>
      </c>
      <c r="Z86" s="87" t="s">
        <v>91</v>
      </c>
      <c r="AA86" s="87" t="s">
        <v>91</v>
      </c>
      <c r="AB86" s="87" t="s">
        <v>770</v>
      </c>
      <c r="AC86" s="87" t="s">
        <v>267</v>
      </c>
      <c r="AD86" s="89">
        <v>42222</v>
      </c>
      <c r="AE86" s="89">
        <v>42228</v>
      </c>
      <c r="AF86" s="57" t="s">
        <v>771</v>
      </c>
      <c r="AG86" s="89">
        <v>42228</v>
      </c>
      <c r="AH86" s="89">
        <v>42593</v>
      </c>
      <c r="AI86" s="87" t="s">
        <v>772</v>
      </c>
      <c r="AJ86" s="105" t="s">
        <v>773</v>
      </c>
      <c r="AK86" s="74" t="s">
        <v>91</v>
      </c>
      <c r="AL86" s="75" t="s">
        <v>91</v>
      </c>
      <c r="AM86" s="75" t="s">
        <v>91</v>
      </c>
      <c r="AN86" s="75" t="s">
        <v>91</v>
      </c>
      <c r="AO86" s="75" t="s">
        <v>91</v>
      </c>
      <c r="AP86" s="75" t="s">
        <v>91</v>
      </c>
      <c r="AQ86" s="75" t="s">
        <v>91</v>
      </c>
      <c r="AR86" s="75" t="s">
        <v>91</v>
      </c>
      <c r="AS86" s="75" t="s">
        <v>91</v>
      </c>
      <c r="AT86" s="75" t="s">
        <v>91</v>
      </c>
      <c r="AU86" s="75">
        <v>10497001</v>
      </c>
      <c r="AV86" s="84">
        <f>SUM(AU86)</f>
        <v>10497001</v>
      </c>
      <c r="AW86" s="75" t="s">
        <v>91</v>
      </c>
      <c r="AX86" s="75" t="s">
        <v>91</v>
      </c>
      <c r="AY86" s="75" t="s">
        <v>91</v>
      </c>
      <c r="AZ86" s="207" t="s">
        <v>91</v>
      </c>
      <c r="BA86" s="75" t="s">
        <v>91</v>
      </c>
      <c r="BB86" s="75" t="s">
        <v>91</v>
      </c>
      <c r="BC86" s="75" t="s">
        <v>91</v>
      </c>
      <c r="BD86" s="75" t="s">
        <v>91</v>
      </c>
      <c r="BE86" s="75" t="s">
        <v>91</v>
      </c>
      <c r="BF86" s="75" t="s">
        <v>91</v>
      </c>
      <c r="BG86" s="75" t="s">
        <v>91</v>
      </c>
      <c r="BH86" s="75" t="s">
        <v>91</v>
      </c>
      <c r="BI86" s="75" t="s">
        <v>91</v>
      </c>
      <c r="BJ86" s="75" t="s">
        <v>91</v>
      </c>
      <c r="BK86" s="75" t="s">
        <v>91</v>
      </c>
      <c r="BL86" s="75" t="s">
        <v>91</v>
      </c>
      <c r="BM86" s="75" t="s">
        <v>91</v>
      </c>
      <c r="BN86" s="75" t="s">
        <v>91</v>
      </c>
      <c r="BO86" s="75" t="s">
        <v>91</v>
      </c>
      <c r="BP86" s="75" t="s">
        <v>91</v>
      </c>
      <c r="BQ86" s="75" t="s">
        <v>91</v>
      </c>
      <c r="BR86" s="75" t="s">
        <v>91</v>
      </c>
      <c r="BS86" s="75" t="s">
        <v>91</v>
      </c>
      <c r="BT86" s="75" t="s">
        <v>91</v>
      </c>
      <c r="BU86" s="75" t="s">
        <v>91</v>
      </c>
      <c r="BV86" s="75" t="s">
        <v>91</v>
      </c>
      <c r="BW86" s="75" t="s">
        <v>91</v>
      </c>
      <c r="BX86" s="75" t="s">
        <v>91</v>
      </c>
      <c r="BY86" s="75" t="s">
        <v>91</v>
      </c>
      <c r="BZ86" s="75" t="s">
        <v>91</v>
      </c>
      <c r="CA86" s="75" t="s">
        <v>91</v>
      </c>
      <c r="CB86" s="75" t="s">
        <v>91</v>
      </c>
      <c r="CC86" s="75" t="s">
        <v>91</v>
      </c>
      <c r="CD86" s="75" t="s">
        <v>91</v>
      </c>
      <c r="CE86" s="75" t="s">
        <v>91</v>
      </c>
      <c r="CF86" s="75" t="s">
        <v>91</v>
      </c>
      <c r="CG86" s="75" t="s">
        <v>91</v>
      </c>
      <c r="CH86" s="75" t="s">
        <v>91</v>
      </c>
      <c r="CI86" s="75" t="s">
        <v>91</v>
      </c>
      <c r="CJ86" s="75" t="s">
        <v>91</v>
      </c>
      <c r="CK86" s="75" t="s">
        <v>91</v>
      </c>
      <c r="CL86" s="75" t="s">
        <v>91</v>
      </c>
      <c r="CM86" s="75" t="s">
        <v>91</v>
      </c>
      <c r="CN86" s="75" t="s">
        <v>91</v>
      </c>
      <c r="CO86" s="75" t="s">
        <v>91</v>
      </c>
      <c r="CP86" s="75" t="s">
        <v>91</v>
      </c>
      <c r="CQ86" s="75" t="s">
        <v>91</v>
      </c>
      <c r="CR86" s="75" t="s">
        <v>91</v>
      </c>
      <c r="CS86" s="75" t="s">
        <v>91</v>
      </c>
      <c r="CT86" s="75" t="s">
        <v>91</v>
      </c>
      <c r="CU86" s="75" t="s">
        <v>91</v>
      </c>
      <c r="CV86" s="75" t="s">
        <v>91</v>
      </c>
      <c r="CW86" s="75" t="s">
        <v>91</v>
      </c>
      <c r="CX86" s="75" t="s">
        <v>91</v>
      </c>
      <c r="CY86" s="75" t="s">
        <v>91</v>
      </c>
      <c r="CZ86" s="75" t="s">
        <v>91</v>
      </c>
      <c r="DA86" s="75" t="s">
        <v>91</v>
      </c>
      <c r="DB86" s="75" t="s">
        <v>91</v>
      </c>
      <c r="DC86" s="75" t="s">
        <v>91</v>
      </c>
      <c r="DD86" s="75" t="s">
        <v>91</v>
      </c>
      <c r="DE86" s="75" t="s">
        <v>91</v>
      </c>
      <c r="DF86" s="75" t="s">
        <v>91</v>
      </c>
      <c r="DG86" s="75" t="s">
        <v>91</v>
      </c>
      <c r="DH86" s="75" t="s">
        <v>91</v>
      </c>
      <c r="DI86" s="75" t="s">
        <v>91</v>
      </c>
      <c r="DJ86" s="75" t="s">
        <v>91</v>
      </c>
      <c r="DK86" s="75" t="s">
        <v>91</v>
      </c>
      <c r="DL86" s="75" t="s">
        <v>91</v>
      </c>
      <c r="DM86" s="75" t="s">
        <v>91</v>
      </c>
      <c r="DN86" s="75" t="s">
        <v>91</v>
      </c>
      <c r="DO86" s="75" t="s">
        <v>91</v>
      </c>
      <c r="DP86" s="75" t="s">
        <v>91</v>
      </c>
      <c r="DQ86" s="75" t="s">
        <v>91</v>
      </c>
      <c r="DR86" s="75" t="s">
        <v>91</v>
      </c>
      <c r="DS86" s="75" t="s">
        <v>91</v>
      </c>
      <c r="DT86" s="75" t="s">
        <v>91</v>
      </c>
      <c r="DU86" s="75" t="s">
        <v>91</v>
      </c>
      <c r="DV86" s="75" t="s">
        <v>91</v>
      </c>
      <c r="DW86" s="75" t="s">
        <v>91</v>
      </c>
      <c r="DX86" s="75" t="s">
        <v>91</v>
      </c>
      <c r="DY86" s="75" t="s">
        <v>91</v>
      </c>
      <c r="DZ86" s="75" t="s">
        <v>91</v>
      </c>
      <c r="EA86" s="75" t="s">
        <v>91</v>
      </c>
      <c r="EB86" s="75" t="s">
        <v>91</v>
      </c>
      <c r="EC86" s="75" t="s">
        <v>91</v>
      </c>
      <c r="ED86" s="75" t="s">
        <v>91</v>
      </c>
      <c r="EE86" s="75" t="s">
        <v>91</v>
      </c>
      <c r="EF86" s="75" t="s">
        <v>91</v>
      </c>
      <c r="EG86" s="75" t="s">
        <v>91</v>
      </c>
      <c r="EH86" s="75" t="s">
        <v>91</v>
      </c>
      <c r="EI86" s="75" t="s">
        <v>91</v>
      </c>
      <c r="EJ86" s="75" t="s">
        <v>91</v>
      </c>
      <c r="EK86" s="75" t="s">
        <v>91</v>
      </c>
      <c r="EL86" s="75" t="s">
        <v>91</v>
      </c>
      <c r="EM86" s="75" t="s">
        <v>91</v>
      </c>
      <c r="EN86" s="75" t="s">
        <v>91</v>
      </c>
      <c r="EO86" s="75" t="s">
        <v>91</v>
      </c>
      <c r="EP86" s="75" t="s">
        <v>91</v>
      </c>
      <c r="EQ86" s="75" t="s">
        <v>91</v>
      </c>
      <c r="ER86" s="75" t="s">
        <v>91</v>
      </c>
      <c r="ES86" s="75" t="s">
        <v>91</v>
      </c>
      <c r="ET86" s="75" t="s">
        <v>91</v>
      </c>
      <c r="EU86" s="75" t="s">
        <v>91</v>
      </c>
      <c r="EV86" s="75" t="s">
        <v>91</v>
      </c>
      <c r="EW86" s="75" t="s">
        <v>91</v>
      </c>
      <c r="EX86" s="75" t="s">
        <v>91</v>
      </c>
      <c r="EY86" s="75" t="s">
        <v>91</v>
      </c>
      <c r="EZ86" s="75" t="s">
        <v>91</v>
      </c>
      <c r="FA86" s="75" t="s">
        <v>91</v>
      </c>
      <c r="FB86" s="75" t="s">
        <v>91</v>
      </c>
      <c r="FC86" s="75" t="s">
        <v>91</v>
      </c>
      <c r="FD86" s="75" t="s">
        <v>91</v>
      </c>
      <c r="FE86" s="75" t="s">
        <v>91</v>
      </c>
      <c r="FF86" s="75" t="s">
        <v>91</v>
      </c>
      <c r="FG86" s="75" t="s">
        <v>91</v>
      </c>
      <c r="FH86" s="75" t="s">
        <v>91</v>
      </c>
      <c r="FI86" s="75" t="s">
        <v>91</v>
      </c>
      <c r="FJ86" s="75" t="s">
        <v>91</v>
      </c>
      <c r="FK86" s="75" t="s">
        <v>91</v>
      </c>
      <c r="FL86" s="75" t="s">
        <v>91</v>
      </c>
      <c r="FM86" s="75" t="s">
        <v>91</v>
      </c>
      <c r="FN86" s="75" t="s">
        <v>91</v>
      </c>
      <c r="FO86" s="75" t="s">
        <v>91</v>
      </c>
      <c r="FP86" s="75" t="s">
        <v>91</v>
      </c>
      <c r="FQ86" s="75" t="s">
        <v>91</v>
      </c>
      <c r="FR86" s="75" t="s">
        <v>91</v>
      </c>
      <c r="FS86" s="75" t="s">
        <v>91</v>
      </c>
      <c r="FT86" s="75" t="s">
        <v>91</v>
      </c>
      <c r="FU86" s="75" t="s">
        <v>91</v>
      </c>
      <c r="FV86" s="75" t="s">
        <v>91</v>
      </c>
      <c r="FW86" s="75" t="s">
        <v>91</v>
      </c>
      <c r="FX86" s="75" t="s">
        <v>91</v>
      </c>
      <c r="FY86" s="75" t="s">
        <v>91</v>
      </c>
      <c r="FZ86" s="75" t="s">
        <v>91</v>
      </c>
      <c r="GA86" s="75" t="s">
        <v>91</v>
      </c>
      <c r="GB86" s="75" t="s">
        <v>91</v>
      </c>
      <c r="GC86" s="75" t="s">
        <v>91</v>
      </c>
      <c r="GD86" s="75" t="s">
        <v>91</v>
      </c>
      <c r="GE86" s="75" t="s">
        <v>91</v>
      </c>
      <c r="GF86" s="75" t="s">
        <v>91</v>
      </c>
      <c r="GG86" s="75" t="s">
        <v>91</v>
      </c>
      <c r="GH86" s="75" t="s">
        <v>91</v>
      </c>
      <c r="GI86" s="75" t="s">
        <v>91</v>
      </c>
      <c r="GJ86" s="75" t="s">
        <v>91</v>
      </c>
      <c r="GK86" s="75" t="s">
        <v>91</v>
      </c>
      <c r="GL86" s="75" t="s">
        <v>91</v>
      </c>
      <c r="GM86" s="75" t="s">
        <v>91</v>
      </c>
      <c r="GN86" s="75" t="s">
        <v>91</v>
      </c>
      <c r="GO86" s="75" t="s">
        <v>91</v>
      </c>
      <c r="GP86" s="75" t="s">
        <v>91</v>
      </c>
      <c r="GQ86" s="75" t="s">
        <v>91</v>
      </c>
      <c r="GR86" s="75" t="s">
        <v>91</v>
      </c>
      <c r="GS86" s="75" t="s">
        <v>91</v>
      </c>
      <c r="GT86" s="75" t="s">
        <v>91</v>
      </c>
      <c r="GU86" s="75" t="s">
        <v>91</v>
      </c>
      <c r="GV86" s="75" t="s">
        <v>91</v>
      </c>
      <c r="GW86" s="75" t="s">
        <v>91</v>
      </c>
      <c r="GX86" s="75" t="s">
        <v>91</v>
      </c>
      <c r="GY86" s="75" t="s">
        <v>91</v>
      </c>
      <c r="GZ86" s="75" t="s">
        <v>91</v>
      </c>
      <c r="HA86" s="75" t="s">
        <v>91</v>
      </c>
      <c r="HB86" s="75" t="s">
        <v>91</v>
      </c>
      <c r="HC86" s="75" t="s">
        <v>91</v>
      </c>
      <c r="HD86" s="75" t="s">
        <v>91</v>
      </c>
      <c r="HE86" s="75" t="s">
        <v>91</v>
      </c>
      <c r="HF86" s="75" t="s">
        <v>91</v>
      </c>
      <c r="HG86" s="75" t="s">
        <v>91</v>
      </c>
      <c r="HH86" s="75" t="s">
        <v>91</v>
      </c>
      <c r="HI86" s="75" t="s">
        <v>91</v>
      </c>
      <c r="HJ86" s="75" t="s">
        <v>91</v>
      </c>
      <c r="HK86" s="75" t="s">
        <v>91</v>
      </c>
      <c r="HL86" s="75" t="s">
        <v>91</v>
      </c>
      <c r="HM86" s="75" t="s">
        <v>91</v>
      </c>
      <c r="HN86" s="75" t="s">
        <v>91</v>
      </c>
      <c r="HO86" s="75" t="s">
        <v>91</v>
      </c>
      <c r="HP86" s="75" t="s">
        <v>91</v>
      </c>
      <c r="HQ86" s="75" t="s">
        <v>91</v>
      </c>
      <c r="HR86" s="75" t="s">
        <v>91</v>
      </c>
      <c r="HS86" s="75" t="s">
        <v>91</v>
      </c>
      <c r="HT86" s="75" t="s">
        <v>91</v>
      </c>
      <c r="HU86" s="75" t="s">
        <v>91</v>
      </c>
      <c r="HV86" s="75" t="s">
        <v>91</v>
      </c>
      <c r="HW86" s="75" t="s">
        <v>91</v>
      </c>
      <c r="HX86" s="75" t="s">
        <v>91</v>
      </c>
      <c r="HY86" s="75" t="s">
        <v>91</v>
      </c>
      <c r="HZ86" s="75" t="s">
        <v>91</v>
      </c>
      <c r="IA86" s="75" t="s">
        <v>91</v>
      </c>
      <c r="IB86" s="75" t="s">
        <v>91</v>
      </c>
      <c r="IC86" s="75" t="s">
        <v>91</v>
      </c>
      <c r="ID86" s="75" t="s">
        <v>91</v>
      </c>
      <c r="IE86" s="75" t="s">
        <v>91</v>
      </c>
      <c r="IF86" s="75" t="s">
        <v>91</v>
      </c>
      <c r="IG86" s="75" t="s">
        <v>91</v>
      </c>
      <c r="IH86" s="75" t="s">
        <v>91</v>
      </c>
      <c r="II86" s="75" t="s">
        <v>91</v>
      </c>
      <c r="IJ86" s="75" t="s">
        <v>91</v>
      </c>
      <c r="IK86" s="75" t="s">
        <v>91</v>
      </c>
      <c r="IL86" s="75" t="s">
        <v>91</v>
      </c>
      <c r="IM86" s="75" t="s">
        <v>91</v>
      </c>
      <c r="IN86" s="75" t="s">
        <v>91</v>
      </c>
      <c r="IO86" s="75" t="s">
        <v>91</v>
      </c>
      <c r="IP86" s="75" t="s">
        <v>91</v>
      </c>
      <c r="IQ86" s="75" t="s">
        <v>91</v>
      </c>
      <c r="IR86" s="75" t="s">
        <v>91</v>
      </c>
      <c r="IS86" s="75" t="s">
        <v>91</v>
      </c>
      <c r="IT86" s="75" t="s">
        <v>91</v>
      </c>
      <c r="IU86" s="75" t="s">
        <v>91</v>
      </c>
      <c r="IV86" s="75" t="s">
        <v>91</v>
      </c>
      <c r="IW86" s="75" t="s">
        <v>91</v>
      </c>
      <c r="IX86" s="75" t="s">
        <v>91</v>
      </c>
      <c r="IY86" s="75" t="s">
        <v>91</v>
      </c>
      <c r="IZ86" s="75" t="s">
        <v>91</v>
      </c>
      <c r="JA86" s="75" t="s">
        <v>91</v>
      </c>
      <c r="JB86" s="75" t="s">
        <v>91</v>
      </c>
      <c r="JC86" s="75" t="s">
        <v>91</v>
      </c>
      <c r="JD86" s="75" t="s">
        <v>91</v>
      </c>
      <c r="JE86" s="75" t="s">
        <v>91</v>
      </c>
      <c r="JF86" s="75" t="s">
        <v>91</v>
      </c>
      <c r="JG86" s="75" t="s">
        <v>91</v>
      </c>
      <c r="JH86" s="75" t="s">
        <v>91</v>
      </c>
      <c r="JI86" s="75" t="s">
        <v>91</v>
      </c>
      <c r="JJ86" s="75" t="s">
        <v>91</v>
      </c>
      <c r="JK86" s="75" t="s">
        <v>91</v>
      </c>
      <c r="JL86" s="75" t="s">
        <v>91</v>
      </c>
      <c r="JM86" s="75" t="s">
        <v>91</v>
      </c>
      <c r="JN86" s="75" t="s">
        <v>91</v>
      </c>
      <c r="JO86" s="75" t="s">
        <v>91</v>
      </c>
      <c r="JP86" s="75" t="s">
        <v>91</v>
      </c>
      <c r="JQ86" s="75" t="s">
        <v>91</v>
      </c>
      <c r="JR86" s="75" t="s">
        <v>91</v>
      </c>
      <c r="JS86" s="75" t="s">
        <v>91</v>
      </c>
      <c r="JT86" s="75" t="s">
        <v>91</v>
      </c>
      <c r="JU86" s="75" t="s">
        <v>91</v>
      </c>
      <c r="JV86" s="75" t="s">
        <v>91</v>
      </c>
      <c r="JW86" s="75" t="s">
        <v>91</v>
      </c>
      <c r="JX86" s="75" t="s">
        <v>91</v>
      </c>
      <c r="JY86" s="75" t="s">
        <v>91</v>
      </c>
      <c r="JZ86" s="75" t="s">
        <v>91</v>
      </c>
      <c r="KA86" s="75" t="s">
        <v>91</v>
      </c>
      <c r="KB86" s="75" t="s">
        <v>91</v>
      </c>
      <c r="KC86" s="75" t="s">
        <v>91</v>
      </c>
      <c r="KD86" s="75" t="s">
        <v>91</v>
      </c>
      <c r="KE86" s="75" t="s">
        <v>91</v>
      </c>
      <c r="KF86" s="75" t="s">
        <v>91</v>
      </c>
      <c r="KG86" s="75" t="s">
        <v>91</v>
      </c>
      <c r="KH86" s="75" t="s">
        <v>91</v>
      </c>
      <c r="KI86" s="75" t="s">
        <v>91</v>
      </c>
      <c r="KJ86" s="75" t="s">
        <v>91</v>
      </c>
      <c r="KK86" s="75" t="s">
        <v>91</v>
      </c>
      <c r="KL86" s="75" t="s">
        <v>91</v>
      </c>
      <c r="KM86" s="75" t="s">
        <v>91</v>
      </c>
      <c r="KN86" s="75" t="s">
        <v>91</v>
      </c>
      <c r="KO86" s="75" t="s">
        <v>91</v>
      </c>
      <c r="KP86" s="75" t="s">
        <v>91</v>
      </c>
      <c r="KQ86" s="75" t="s">
        <v>91</v>
      </c>
      <c r="KR86" s="75" t="s">
        <v>91</v>
      </c>
      <c r="KS86" s="75" t="s">
        <v>91</v>
      </c>
      <c r="KT86" s="75" t="s">
        <v>91</v>
      </c>
      <c r="KU86" s="75" t="s">
        <v>91</v>
      </c>
      <c r="KV86" s="75" t="s">
        <v>91</v>
      </c>
      <c r="KW86" s="75" t="s">
        <v>91</v>
      </c>
      <c r="KX86" s="75" t="s">
        <v>91</v>
      </c>
      <c r="KY86" s="75" t="s">
        <v>91</v>
      </c>
      <c r="KZ86" s="75" t="s">
        <v>91</v>
      </c>
      <c r="LA86" s="75" t="s">
        <v>91</v>
      </c>
      <c r="LB86" s="75" t="s">
        <v>91</v>
      </c>
      <c r="LC86" s="75" t="s">
        <v>91</v>
      </c>
      <c r="LD86" s="75" t="s">
        <v>91</v>
      </c>
      <c r="LE86" s="75" t="s">
        <v>91</v>
      </c>
      <c r="LF86" s="75" t="s">
        <v>91</v>
      </c>
      <c r="LG86" s="75" t="s">
        <v>91</v>
      </c>
      <c r="LH86" s="75" t="s">
        <v>91</v>
      </c>
      <c r="LI86" s="75" t="s">
        <v>91</v>
      </c>
      <c r="LJ86" s="75" t="s">
        <v>91</v>
      </c>
      <c r="LK86" s="75" t="s">
        <v>91</v>
      </c>
      <c r="LL86" s="75" t="s">
        <v>91</v>
      </c>
      <c r="LM86" s="75" t="s">
        <v>91</v>
      </c>
      <c r="LN86" s="75" t="s">
        <v>91</v>
      </c>
      <c r="LO86" s="75" t="s">
        <v>91</v>
      </c>
      <c r="LP86" s="75" t="s">
        <v>91</v>
      </c>
      <c r="LQ86" s="75" t="s">
        <v>91</v>
      </c>
      <c r="LR86" s="75" t="s">
        <v>91</v>
      </c>
      <c r="LS86" s="75" t="s">
        <v>91</v>
      </c>
      <c r="LT86" s="75" t="s">
        <v>91</v>
      </c>
      <c r="LU86" s="75" t="s">
        <v>91</v>
      </c>
      <c r="LV86" s="75" t="s">
        <v>91</v>
      </c>
      <c r="LW86" s="75" t="s">
        <v>91</v>
      </c>
      <c r="LX86" s="75" t="s">
        <v>91</v>
      </c>
      <c r="LY86" s="75" t="s">
        <v>91</v>
      </c>
      <c r="LZ86" s="75" t="s">
        <v>91</v>
      </c>
      <c r="MA86" s="75" t="s">
        <v>91</v>
      </c>
      <c r="MB86" s="75" t="s">
        <v>91</v>
      </c>
      <c r="MC86" s="75" t="s">
        <v>91</v>
      </c>
      <c r="MD86" s="75" t="s">
        <v>91</v>
      </c>
      <c r="ME86" s="75" t="s">
        <v>91</v>
      </c>
      <c r="MF86" s="75" t="s">
        <v>91</v>
      </c>
      <c r="MG86" s="75" t="s">
        <v>91</v>
      </c>
      <c r="MH86" s="75" t="s">
        <v>91</v>
      </c>
      <c r="MI86" s="75" t="s">
        <v>91</v>
      </c>
      <c r="MJ86" s="75" t="s">
        <v>91</v>
      </c>
      <c r="MK86" s="75" t="s">
        <v>91</v>
      </c>
      <c r="ML86" s="75" t="s">
        <v>91</v>
      </c>
      <c r="MM86" s="75" t="s">
        <v>91</v>
      </c>
      <c r="MN86" s="75" t="s">
        <v>91</v>
      </c>
      <c r="MO86" s="75" t="s">
        <v>91</v>
      </c>
      <c r="MP86" s="75" t="s">
        <v>91</v>
      </c>
      <c r="MQ86" s="75" t="s">
        <v>91</v>
      </c>
      <c r="MR86" s="75" t="s">
        <v>91</v>
      </c>
      <c r="MS86" s="75" t="s">
        <v>91</v>
      </c>
      <c r="MT86" s="75" t="s">
        <v>91</v>
      </c>
      <c r="MU86" s="75" t="s">
        <v>91</v>
      </c>
      <c r="MV86" s="75" t="s">
        <v>91</v>
      </c>
      <c r="MW86" s="75" t="s">
        <v>91</v>
      </c>
      <c r="MX86" s="75" t="s">
        <v>91</v>
      </c>
      <c r="MY86" s="75" t="s">
        <v>91</v>
      </c>
      <c r="MZ86" s="75" t="s">
        <v>91</v>
      </c>
      <c r="NA86" s="75" t="s">
        <v>91</v>
      </c>
      <c r="NB86" s="75" t="s">
        <v>91</v>
      </c>
      <c r="NC86" s="75" t="s">
        <v>91</v>
      </c>
      <c r="ND86" s="75" t="s">
        <v>91</v>
      </c>
      <c r="NE86" s="75" t="s">
        <v>91</v>
      </c>
      <c r="NF86" s="75" t="s">
        <v>91</v>
      </c>
      <c r="NG86" s="75" t="s">
        <v>91</v>
      </c>
      <c r="NH86" s="75" t="s">
        <v>91</v>
      </c>
      <c r="NI86" s="75" t="s">
        <v>91</v>
      </c>
      <c r="NJ86" s="75" t="s">
        <v>91</v>
      </c>
      <c r="NK86" s="75" t="s">
        <v>91</v>
      </c>
      <c r="NL86" s="75" t="s">
        <v>91</v>
      </c>
      <c r="NM86" s="75" t="s">
        <v>91</v>
      </c>
      <c r="NN86" s="75" t="s">
        <v>91</v>
      </c>
      <c r="NO86" s="75" t="s">
        <v>91</v>
      </c>
      <c r="NP86" s="75" t="s">
        <v>91</v>
      </c>
      <c r="NQ86" s="75" t="s">
        <v>91</v>
      </c>
      <c r="NR86" s="75" t="s">
        <v>91</v>
      </c>
      <c r="NS86" s="75" t="s">
        <v>91</v>
      </c>
      <c r="NT86" s="75" t="s">
        <v>91</v>
      </c>
      <c r="NU86" s="75" t="s">
        <v>91</v>
      </c>
      <c r="NV86" s="75" t="s">
        <v>91</v>
      </c>
      <c r="NW86" s="75" t="s">
        <v>91</v>
      </c>
      <c r="NX86" s="75" t="s">
        <v>91</v>
      </c>
      <c r="NY86" s="75" t="s">
        <v>91</v>
      </c>
      <c r="NZ86" s="75" t="s">
        <v>91</v>
      </c>
      <c r="OA86" s="75" t="s">
        <v>91</v>
      </c>
      <c r="OB86" s="75" t="s">
        <v>91</v>
      </c>
      <c r="OC86" s="75" t="s">
        <v>91</v>
      </c>
      <c r="OD86" s="75" t="s">
        <v>91</v>
      </c>
      <c r="OE86" s="75" t="s">
        <v>91</v>
      </c>
      <c r="OF86" s="75" t="s">
        <v>91</v>
      </c>
      <c r="OG86" s="75" t="s">
        <v>91</v>
      </c>
      <c r="OH86" s="75" t="s">
        <v>91</v>
      </c>
      <c r="OI86" s="75" t="s">
        <v>91</v>
      </c>
      <c r="OJ86" s="75" t="s">
        <v>91</v>
      </c>
      <c r="OK86" s="75" t="s">
        <v>91</v>
      </c>
      <c r="OL86" s="75" t="s">
        <v>91</v>
      </c>
      <c r="OM86" s="75" t="s">
        <v>91</v>
      </c>
      <c r="ON86" s="75" t="s">
        <v>91</v>
      </c>
      <c r="OO86" s="75" t="s">
        <v>91</v>
      </c>
      <c r="OP86" s="75" t="s">
        <v>91</v>
      </c>
      <c r="OQ86" s="75" t="s">
        <v>91</v>
      </c>
      <c r="OR86" s="75" t="s">
        <v>91</v>
      </c>
      <c r="OS86" s="75" t="s">
        <v>91</v>
      </c>
      <c r="OT86" s="75" t="s">
        <v>91</v>
      </c>
      <c r="OU86" s="75" t="s">
        <v>91</v>
      </c>
      <c r="OV86" s="75" t="s">
        <v>91</v>
      </c>
      <c r="OW86" s="75" t="s">
        <v>91</v>
      </c>
      <c r="OX86" s="75" t="s">
        <v>91</v>
      </c>
      <c r="OY86" s="75" t="s">
        <v>91</v>
      </c>
      <c r="OZ86" s="75" t="s">
        <v>91</v>
      </c>
      <c r="PA86" s="75" t="s">
        <v>91</v>
      </c>
      <c r="PB86" s="75" t="s">
        <v>91</v>
      </c>
      <c r="PC86" s="75" t="s">
        <v>91</v>
      </c>
      <c r="PD86" s="75" t="s">
        <v>91</v>
      </c>
      <c r="PE86" s="75" t="s">
        <v>91</v>
      </c>
      <c r="PF86" s="75" t="s">
        <v>91</v>
      </c>
      <c r="PG86" s="75" t="s">
        <v>91</v>
      </c>
      <c r="PH86" s="75" t="s">
        <v>91</v>
      </c>
      <c r="PI86" s="75" t="s">
        <v>91</v>
      </c>
      <c r="PJ86" s="75" t="s">
        <v>91</v>
      </c>
      <c r="PK86" s="75" t="s">
        <v>91</v>
      </c>
      <c r="PL86" s="75" t="s">
        <v>91</v>
      </c>
      <c r="PM86" s="75" t="s">
        <v>91</v>
      </c>
      <c r="PN86" s="75" t="s">
        <v>91</v>
      </c>
      <c r="PO86" s="75" t="s">
        <v>91</v>
      </c>
      <c r="PP86" s="75" t="s">
        <v>91</v>
      </c>
      <c r="PQ86" s="75" t="s">
        <v>91</v>
      </c>
      <c r="PR86" s="75" t="s">
        <v>91</v>
      </c>
      <c r="PS86" s="75" t="s">
        <v>91</v>
      </c>
      <c r="PT86" s="75" t="s">
        <v>91</v>
      </c>
      <c r="PU86" s="75" t="s">
        <v>91</v>
      </c>
      <c r="PV86" s="75" t="s">
        <v>91</v>
      </c>
      <c r="PW86" s="75" t="s">
        <v>91</v>
      </c>
      <c r="PX86" s="75" t="s">
        <v>91</v>
      </c>
      <c r="PY86" s="75" t="s">
        <v>91</v>
      </c>
      <c r="PZ86" s="75" t="s">
        <v>91</v>
      </c>
      <c r="QA86" s="75" t="s">
        <v>91</v>
      </c>
      <c r="QB86" s="75" t="s">
        <v>91</v>
      </c>
      <c r="QC86" s="75" t="s">
        <v>91</v>
      </c>
      <c r="QD86" s="75" t="s">
        <v>91</v>
      </c>
      <c r="QE86" s="75" t="s">
        <v>91</v>
      </c>
      <c r="QF86" s="75" t="s">
        <v>91</v>
      </c>
      <c r="QG86" s="75" t="s">
        <v>91</v>
      </c>
      <c r="QH86" s="75" t="s">
        <v>91</v>
      </c>
      <c r="QI86" s="75" t="s">
        <v>91</v>
      </c>
      <c r="QJ86" s="75" t="s">
        <v>91</v>
      </c>
      <c r="QK86" s="75" t="s">
        <v>91</v>
      </c>
      <c r="QL86" s="75" t="s">
        <v>91</v>
      </c>
      <c r="QM86" s="75" t="s">
        <v>91</v>
      </c>
      <c r="QN86" s="75" t="s">
        <v>91</v>
      </c>
      <c r="QO86" s="75" t="s">
        <v>91</v>
      </c>
      <c r="QP86" s="75" t="s">
        <v>91</v>
      </c>
      <c r="QQ86" s="75" t="s">
        <v>91</v>
      </c>
      <c r="QR86" s="75" t="s">
        <v>91</v>
      </c>
      <c r="QS86" s="75" t="s">
        <v>91</v>
      </c>
      <c r="QT86" s="75" t="s">
        <v>91</v>
      </c>
      <c r="QU86" s="75" t="s">
        <v>91</v>
      </c>
      <c r="QV86" s="75" t="s">
        <v>91</v>
      </c>
      <c r="QW86" s="75" t="s">
        <v>91</v>
      </c>
      <c r="QX86" s="75" t="s">
        <v>91</v>
      </c>
      <c r="QY86" s="75" t="s">
        <v>91</v>
      </c>
      <c r="QZ86" s="75" t="s">
        <v>91</v>
      </c>
      <c r="RA86" s="75" t="s">
        <v>91</v>
      </c>
      <c r="RB86" s="75" t="s">
        <v>91</v>
      </c>
      <c r="RC86" s="75" t="s">
        <v>91</v>
      </c>
      <c r="RD86" s="75" t="s">
        <v>91</v>
      </c>
      <c r="RE86" s="75" t="s">
        <v>91</v>
      </c>
      <c r="RF86" s="75" t="s">
        <v>91</v>
      </c>
      <c r="RG86" s="75" t="s">
        <v>91</v>
      </c>
      <c r="RH86" s="75" t="s">
        <v>91</v>
      </c>
      <c r="RI86" s="75" t="s">
        <v>91</v>
      </c>
      <c r="RJ86" s="75" t="s">
        <v>91</v>
      </c>
      <c r="RK86" s="75" t="s">
        <v>91</v>
      </c>
      <c r="RL86" s="75" t="s">
        <v>91</v>
      </c>
      <c r="RM86" s="75" t="s">
        <v>91</v>
      </c>
      <c r="RN86" s="75" t="s">
        <v>91</v>
      </c>
      <c r="RO86" s="75" t="s">
        <v>91</v>
      </c>
      <c r="RP86" s="75" t="s">
        <v>91</v>
      </c>
      <c r="RQ86" s="75" t="s">
        <v>91</v>
      </c>
      <c r="RR86" s="75" t="s">
        <v>91</v>
      </c>
      <c r="RS86" s="75" t="s">
        <v>91</v>
      </c>
      <c r="RT86" s="75" t="s">
        <v>91</v>
      </c>
      <c r="RU86" s="75" t="s">
        <v>91</v>
      </c>
      <c r="RV86" s="75" t="s">
        <v>91</v>
      </c>
      <c r="RW86" s="75" t="s">
        <v>91</v>
      </c>
      <c r="RX86" s="75" t="s">
        <v>91</v>
      </c>
      <c r="RY86" s="75" t="s">
        <v>91</v>
      </c>
      <c r="RZ86" s="75" t="s">
        <v>91</v>
      </c>
      <c r="SA86" s="75" t="s">
        <v>91</v>
      </c>
      <c r="SB86" s="75" t="s">
        <v>91</v>
      </c>
      <c r="SC86" s="75" t="s">
        <v>91</v>
      </c>
      <c r="SD86" s="75" t="s">
        <v>91</v>
      </c>
      <c r="SE86" s="75" t="s">
        <v>91</v>
      </c>
      <c r="SF86" s="75" t="s">
        <v>91</v>
      </c>
      <c r="SG86" s="75" t="s">
        <v>91</v>
      </c>
      <c r="SH86" s="75" t="s">
        <v>91</v>
      </c>
      <c r="SI86" s="75" t="s">
        <v>91</v>
      </c>
      <c r="SJ86" s="75" t="s">
        <v>91</v>
      </c>
      <c r="SK86" s="75" t="s">
        <v>91</v>
      </c>
      <c r="SL86" s="75" t="s">
        <v>91</v>
      </c>
      <c r="SM86" s="75" t="s">
        <v>91</v>
      </c>
      <c r="SN86" s="75" t="s">
        <v>91</v>
      </c>
      <c r="SO86" s="75" t="s">
        <v>91</v>
      </c>
      <c r="SP86" s="75" t="s">
        <v>91</v>
      </c>
      <c r="SQ86" s="75" t="s">
        <v>91</v>
      </c>
      <c r="SR86" s="75" t="s">
        <v>91</v>
      </c>
      <c r="SS86" s="75" t="s">
        <v>91</v>
      </c>
      <c r="ST86" s="75" t="s">
        <v>91</v>
      </c>
      <c r="SU86" s="75" t="s">
        <v>91</v>
      </c>
      <c r="SV86" s="75" t="s">
        <v>91</v>
      </c>
      <c r="SW86" s="75" t="s">
        <v>91</v>
      </c>
      <c r="SX86" s="75" t="s">
        <v>91</v>
      </c>
      <c r="SY86" s="75" t="s">
        <v>91</v>
      </c>
      <c r="SZ86" s="75" t="s">
        <v>91</v>
      </c>
      <c r="TA86" s="75" t="s">
        <v>91</v>
      </c>
      <c r="TB86" s="75" t="s">
        <v>91</v>
      </c>
      <c r="TC86" s="75" t="s">
        <v>91</v>
      </c>
      <c r="TD86" s="75" t="s">
        <v>91</v>
      </c>
      <c r="TE86" s="75" t="s">
        <v>91</v>
      </c>
      <c r="TF86" s="75" t="s">
        <v>91</v>
      </c>
      <c r="TG86" s="75" t="s">
        <v>91</v>
      </c>
      <c r="TH86" s="75" t="s">
        <v>91</v>
      </c>
      <c r="TI86" s="75" t="s">
        <v>91</v>
      </c>
      <c r="TJ86" s="75" t="s">
        <v>91</v>
      </c>
      <c r="TK86" s="75" t="s">
        <v>91</v>
      </c>
      <c r="TL86" s="75" t="s">
        <v>91</v>
      </c>
      <c r="TM86" s="75" t="s">
        <v>91</v>
      </c>
      <c r="TN86" s="75" t="s">
        <v>91</v>
      </c>
      <c r="TO86" s="75" t="s">
        <v>91</v>
      </c>
      <c r="TP86" s="75" t="s">
        <v>91</v>
      </c>
      <c r="TQ86" s="75" t="s">
        <v>91</v>
      </c>
      <c r="TR86" s="75" t="s">
        <v>91</v>
      </c>
      <c r="TS86" s="75" t="s">
        <v>91</v>
      </c>
      <c r="TT86" s="75" t="s">
        <v>91</v>
      </c>
      <c r="TU86" s="75" t="s">
        <v>91</v>
      </c>
      <c r="TV86" s="75" t="s">
        <v>91</v>
      </c>
      <c r="TW86" s="75" t="s">
        <v>91</v>
      </c>
      <c r="TX86" s="75" t="s">
        <v>91</v>
      </c>
      <c r="TY86" s="75" t="s">
        <v>91</v>
      </c>
      <c r="TZ86" s="75" t="s">
        <v>91</v>
      </c>
      <c r="UA86" s="75" t="s">
        <v>91</v>
      </c>
      <c r="UB86" s="75" t="s">
        <v>91</v>
      </c>
      <c r="UC86" s="75" t="s">
        <v>91</v>
      </c>
      <c r="UD86" s="75" t="s">
        <v>91</v>
      </c>
      <c r="UE86" s="75" t="s">
        <v>91</v>
      </c>
      <c r="UF86" s="75" t="s">
        <v>91</v>
      </c>
      <c r="UG86" s="75" t="s">
        <v>91</v>
      </c>
      <c r="UH86" s="75" t="s">
        <v>91</v>
      </c>
      <c r="UI86" s="75" t="s">
        <v>91</v>
      </c>
      <c r="UJ86" s="75" t="s">
        <v>91</v>
      </c>
      <c r="UK86" s="75" t="s">
        <v>91</v>
      </c>
      <c r="UL86" s="75" t="s">
        <v>91</v>
      </c>
      <c r="UM86" s="75" t="s">
        <v>91</v>
      </c>
      <c r="UN86" s="75" t="s">
        <v>91</v>
      </c>
      <c r="UO86" s="75" t="s">
        <v>91</v>
      </c>
      <c r="UP86" s="75" t="s">
        <v>91</v>
      </c>
      <c r="UQ86" s="75" t="s">
        <v>91</v>
      </c>
      <c r="UR86" s="75" t="s">
        <v>91</v>
      </c>
      <c r="US86" s="75" t="s">
        <v>91</v>
      </c>
      <c r="UT86" s="75" t="s">
        <v>91</v>
      </c>
      <c r="UU86" s="75" t="s">
        <v>91</v>
      </c>
      <c r="UV86" s="75" t="s">
        <v>91</v>
      </c>
      <c r="UW86" s="75" t="s">
        <v>91</v>
      </c>
      <c r="UX86" s="75" t="s">
        <v>91</v>
      </c>
      <c r="UY86" s="75" t="s">
        <v>91</v>
      </c>
      <c r="UZ86" s="75" t="s">
        <v>91</v>
      </c>
      <c r="VA86" s="75" t="s">
        <v>91</v>
      </c>
      <c r="VB86" s="75" t="s">
        <v>91</v>
      </c>
      <c r="VC86" s="75" t="s">
        <v>91</v>
      </c>
      <c r="VD86" s="75" t="s">
        <v>91</v>
      </c>
      <c r="VE86" s="75" t="s">
        <v>91</v>
      </c>
      <c r="VF86" s="75" t="s">
        <v>91</v>
      </c>
      <c r="VG86" s="75" t="s">
        <v>91</v>
      </c>
      <c r="VH86" s="75" t="s">
        <v>91</v>
      </c>
      <c r="VI86" s="75" t="s">
        <v>91</v>
      </c>
      <c r="VJ86" s="75" t="s">
        <v>91</v>
      </c>
      <c r="VK86" s="75" t="s">
        <v>91</v>
      </c>
      <c r="VL86" s="75" t="s">
        <v>91</v>
      </c>
      <c r="VM86" s="75" t="s">
        <v>91</v>
      </c>
      <c r="VN86" s="75" t="s">
        <v>91</v>
      </c>
      <c r="VO86" s="75" t="s">
        <v>91</v>
      </c>
      <c r="VP86" s="75" t="s">
        <v>91</v>
      </c>
      <c r="VQ86" s="75" t="s">
        <v>91</v>
      </c>
      <c r="VR86" s="75" t="s">
        <v>91</v>
      </c>
      <c r="VS86" s="75" t="s">
        <v>91</v>
      </c>
      <c r="VT86" s="75" t="s">
        <v>91</v>
      </c>
      <c r="VU86" s="75" t="s">
        <v>91</v>
      </c>
      <c r="VV86" s="75" t="s">
        <v>91</v>
      </c>
      <c r="VW86" s="75" t="s">
        <v>91</v>
      </c>
      <c r="VX86" s="75" t="s">
        <v>91</v>
      </c>
      <c r="VY86" s="75" t="s">
        <v>91</v>
      </c>
      <c r="VZ86" s="75" t="s">
        <v>91</v>
      </c>
      <c r="WA86" s="75" t="s">
        <v>91</v>
      </c>
      <c r="WB86" s="75" t="s">
        <v>91</v>
      </c>
      <c r="WC86" s="75" t="s">
        <v>91</v>
      </c>
      <c r="WD86" s="75" t="s">
        <v>91</v>
      </c>
      <c r="WE86" s="75" t="s">
        <v>91</v>
      </c>
      <c r="WF86" s="75" t="s">
        <v>91</v>
      </c>
      <c r="WG86" s="75" t="s">
        <v>91</v>
      </c>
      <c r="WH86" s="75" t="s">
        <v>91</v>
      </c>
      <c r="WI86" s="75" t="s">
        <v>91</v>
      </c>
      <c r="WJ86" s="75" t="s">
        <v>91</v>
      </c>
      <c r="WK86" s="75" t="s">
        <v>91</v>
      </c>
      <c r="WL86" s="75" t="s">
        <v>91</v>
      </c>
      <c r="WM86" s="75" t="s">
        <v>91</v>
      </c>
      <c r="WN86" s="75" t="s">
        <v>91</v>
      </c>
      <c r="WO86" s="75" t="s">
        <v>91</v>
      </c>
      <c r="WP86" s="75" t="s">
        <v>91</v>
      </c>
      <c r="WQ86" s="75" t="s">
        <v>91</v>
      </c>
      <c r="WR86" s="75" t="s">
        <v>91</v>
      </c>
      <c r="WS86" s="75" t="s">
        <v>91</v>
      </c>
      <c r="WT86" s="75" t="s">
        <v>91</v>
      </c>
      <c r="WU86" s="75" t="s">
        <v>91</v>
      </c>
      <c r="WV86" s="75" t="s">
        <v>91</v>
      </c>
      <c r="WW86" s="75" t="s">
        <v>91</v>
      </c>
      <c r="WX86" s="75" t="s">
        <v>91</v>
      </c>
      <c r="WY86" s="75" t="s">
        <v>91</v>
      </c>
      <c r="WZ86" s="75" t="s">
        <v>91</v>
      </c>
      <c r="XA86" s="75" t="s">
        <v>91</v>
      </c>
      <c r="XB86" s="75" t="s">
        <v>91</v>
      </c>
      <c r="XC86" s="75" t="s">
        <v>91</v>
      </c>
      <c r="XD86" s="75" t="s">
        <v>91</v>
      </c>
      <c r="XE86" s="75" t="s">
        <v>91</v>
      </c>
      <c r="XF86" s="75" t="s">
        <v>91</v>
      </c>
      <c r="XG86" s="75" t="s">
        <v>91</v>
      </c>
      <c r="XH86" s="75" t="s">
        <v>91</v>
      </c>
      <c r="XI86" s="75" t="s">
        <v>91</v>
      </c>
      <c r="XJ86" s="75" t="s">
        <v>91</v>
      </c>
      <c r="XK86" s="75" t="s">
        <v>91</v>
      </c>
      <c r="XL86" s="75" t="s">
        <v>91</v>
      </c>
      <c r="XM86" s="75" t="s">
        <v>91</v>
      </c>
      <c r="XN86" s="75" t="s">
        <v>91</v>
      </c>
      <c r="XO86" s="75" t="s">
        <v>91</v>
      </c>
      <c r="XP86" s="75" t="s">
        <v>91</v>
      </c>
      <c r="XQ86" s="75" t="s">
        <v>91</v>
      </c>
      <c r="XR86" s="75" t="s">
        <v>91</v>
      </c>
      <c r="XS86" s="75" t="s">
        <v>91</v>
      </c>
      <c r="XT86" s="75" t="s">
        <v>91</v>
      </c>
      <c r="XU86" s="75" t="s">
        <v>91</v>
      </c>
      <c r="XV86" s="75" t="s">
        <v>91</v>
      </c>
      <c r="XW86" s="75" t="s">
        <v>91</v>
      </c>
      <c r="XX86" s="75" t="s">
        <v>91</v>
      </c>
      <c r="XY86" s="75" t="s">
        <v>91</v>
      </c>
      <c r="XZ86" s="75" t="s">
        <v>91</v>
      </c>
      <c r="YA86" s="75" t="s">
        <v>91</v>
      </c>
      <c r="YB86" s="75" t="s">
        <v>91</v>
      </c>
      <c r="YC86" s="75" t="s">
        <v>91</v>
      </c>
      <c r="YD86" s="75" t="s">
        <v>91</v>
      </c>
      <c r="YE86" s="75" t="s">
        <v>91</v>
      </c>
      <c r="YF86" s="75" t="s">
        <v>91</v>
      </c>
      <c r="YG86" s="75" t="s">
        <v>91</v>
      </c>
      <c r="YH86" s="75" t="s">
        <v>91</v>
      </c>
      <c r="YI86" s="75" t="s">
        <v>91</v>
      </c>
      <c r="YJ86" s="75" t="s">
        <v>91</v>
      </c>
      <c r="YK86" s="75" t="s">
        <v>91</v>
      </c>
      <c r="YL86" s="75" t="s">
        <v>91</v>
      </c>
      <c r="YM86" s="75" t="s">
        <v>91</v>
      </c>
      <c r="YN86" s="75" t="s">
        <v>91</v>
      </c>
      <c r="YO86" s="75" t="s">
        <v>91</v>
      </c>
      <c r="YP86" s="75" t="s">
        <v>91</v>
      </c>
      <c r="YQ86" s="75" t="s">
        <v>91</v>
      </c>
      <c r="YR86" s="75" t="s">
        <v>91</v>
      </c>
      <c r="YS86" s="75" t="s">
        <v>91</v>
      </c>
      <c r="YT86" s="75" t="s">
        <v>91</v>
      </c>
      <c r="YU86" s="75" t="s">
        <v>91</v>
      </c>
      <c r="YV86" s="75" t="s">
        <v>91</v>
      </c>
      <c r="YW86" s="75" t="s">
        <v>91</v>
      </c>
      <c r="YX86" s="75" t="s">
        <v>91</v>
      </c>
      <c r="YY86" s="75" t="s">
        <v>91</v>
      </c>
      <c r="YZ86" s="75" t="s">
        <v>91</v>
      </c>
      <c r="ZA86" s="75" t="s">
        <v>91</v>
      </c>
      <c r="ZB86" s="75" t="s">
        <v>91</v>
      </c>
      <c r="ZC86" s="75" t="s">
        <v>91</v>
      </c>
      <c r="ZD86" s="75" t="s">
        <v>91</v>
      </c>
      <c r="ZE86" s="75" t="s">
        <v>91</v>
      </c>
      <c r="ZF86" s="75" t="s">
        <v>91</v>
      </c>
      <c r="ZG86" s="75" t="s">
        <v>91</v>
      </c>
      <c r="ZH86" s="75" t="s">
        <v>91</v>
      </c>
      <c r="ZI86" s="75" t="s">
        <v>91</v>
      </c>
      <c r="ZJ86" s="75" t="s">
        <v>91</v>
      </c>
      <c r="ZK86" s="75" t="s">
        <v>91</v>
      </c>
      <c r="ZL86" s="75" t="s">
        <v>91</v>
      </c>
      <c r="ZM86" s="75" t="s">
        <v>91</v>
      </c>
      <c r="ZN86" s="75" t="s">
        <v>91</v>
      </c>
      <c r="ZO86" s="75" t="s">
        <v>91</v>
      </c>
      <c r="ZP86" s="75" t="s">
        <v>91</v>
      </c>
      <c r="ZQ86" s="75" t="s">
        <v>91</v>
      </c>
      <c r="ZR86" s="75" t="s">
        <v>91</v>
      </c>
      <c r="ZS86" s="75" t="s">
        <v>91</v>
      </c>
      <c r="ZT86" s="75" t="s">
        <v>91</v>
      </c>
      <c r="ZU86" s="75" t="s">
        <v>91</v>
      </c>
      <c r="ZV86" s="75" t="s">
        <v>91</v>
      </c>
      <c r="ZW86" s="75" t="s">
        <v>91</v>
      </c>
      <c r="ZX86" s="75" t="s">
        <v>91</v>
      </c>
      <c r="ZY86" s="75" t="s">
        <v>91</v>
      </c>
      <c r="ZZ86" s="75" t="s">
        <v>91</v>
      </c>
      <c r="AAA86" s="75" t="s">
        <v>91</v>
      </c>
      <c r="AAB86" s="75" t="s">
        <v>91</v>
      </c>
      <c r="AAC86" s="75" t="s">
        <v>91</v>
      </c>
      <c r="AAD86" s="75" t="s">
        <v>91</v>
      </c>
      <c r="AAE86" s="75" t="s">
        <v>91</v>
      </c>
      <c r="AAF86" s="75" t="s">
        <v>91</v>
      </c>
      <c r="AAG86" s="75" t="s">
        <v>91</v>
      </c>
      <c r="AAH86" s="75" t="s">
        <v>91</v>
      </c>
      <c r="AAI86" s="75" t="s">
        <v>91</v>
      </c>
      <c r="AAJ86" s="75" t="s">
        <v>91</v>
      </c>
      <c r="AAK86" s="75" t="s">
        <v>91</v>
      </c>
      <c r="AAL86" s="75" t="s">
        <v>91</v>
      </c>
      <c r="AAM86" s="75" t="s">
        <v>91</v>
      </c>
      <c r="AAN86" s="75" t="s">
        <v>91</v>
      </c>
      <c r="AAO86" s="75" t="s">
        <v>91</v>
      </c>
      <c r="AAP86" s="75" t="s">
        <v>91</v>
      </c>
      <c r="AAQ86" s="75" t="s">
        <v>91</v>
      </c>
      <c r="AAR86" s="75" t="s">
        <v>91</v>
      </c>
      <c r="AAS86" s="75" t="s">
        <v>91</v>
      </c>
      <c r="AAT86" s="75" t="s">
        <v>91</v>
      </c>
      <c r="AAU86" s="75" t="s">
        <v>91</v>
      </c>
      <c r="AAV86" s="75" t="s">
        <v>91</v>
      </c>
      <c r="AAW86" s="75" t="s">
        <v>91</v>
      </c>
      <c r="AAX86" s="75" t="s">
        <v>91</v>
      </c>
      <c r="AAY86" s="75" t="s">
        <v>91</v>
      </c>
      <c r="AAZ86" s="75" t="s">
        <v>91</v>
      </c>
      <c r="ABA86" s="75" t="s">
        <v>91</v>
      </c>
      <c r="ABB86" s="75" t="s">
        <v>91</v>
      </c>
      <c r="ABC86" s="75" t="s">
        <v>91</v>
      </c>
      <c r="ABD86" s="75" t="s">
        <v>91</v>
      </c>
      <c r="ABE86" s="75" t="s">
        <v>91</v>
      </c>
      <c r="ABF86" s="75" t="s">
        <v>91</v>
      </c>
      <c r="ABG86" s="75" t="s">
        <v>91</v>
      </c>
      <c r="ABH86" s="75" t="s">
        <v>91</v>
      </c>
      <c r="ABI86" s="75" t="s">
        <v>91</v>
      </c>
      <c r="ABJ86" s="75" t="s">
        <v>91</v>
      </c>
      <c r="ABK86" s="75" t="s">
        <v>91</v>
      </c>
      <c r="ABL86" s="75" t="s">
        <v>91</v>
      </c>
      <c r="ABM86" s="75" t="s">
        <v>91</v>
      </c>
      <c r="ABN86" s="75" t="s">
        <v>91</v>
      </c>
      <c r="ABO86" s="75" t="s">
        <v>91</v>
      </c>
      <c r="ABP86" s="75" t="s">
        <v>91</v>
      </c>
      <c r="ABQ86" s="75" t="s">
        <v>91</v>
      </c>
      <c r="ABR86" s="75" t="s">
        <v>91</v>
      </c>
      <c r="ABS86" s="75" t="s">
        <v>91</v>
      </c>
      <c r="ABT86" s="75" t="s">
        <v>91</v>
      </c>
      <c r="ABU86" s="75" t="s">
        <v>91</v>
      </c>
      <c r="ABV86" s="75" t="s">
        <v>91</v>
      </c>
      <c r="ABW86" s="75" t="s">
        <v>91</v>
      </c>
      <c r="ABX86" s="75" t="s">
        <v>91</v>
      </c>
      <c r="ABY86" s="75" t="s">
        <v>91</v>
      </c>
      <c r="ABZ86" s="75" t="s">
        <v>91</v>
      </c>
      <c r="ACA86" s="75" t="s">
        <v>91</v>
      </c>
      <c r="ACB86" s="75" t="s">
        <v>91</v>
      </c>
      <c r="ACC86" s="75" t="s">
        <v>91</v>
      </c>
      <c r="ACD86" s="75" t="s">
        <v>91</v>
      </c>
      <c r="ACE86" s="75" t="s">
        <v>91</v>
      </c>
      <c r="ACF86" s="75" t="s">
        <v>91</v>
      </c>
      <c r="ACG86" s="75" t="s">
        <v>91</v>
      </c>
      <c r="ACH86" s="75" t="s">
        <v>91</v>
      </c>
      <c r="ACI86" s="75" t="s">
        <v>91</v>
      </c>
      <c r="ACJ86" s="75" t="s">
        <v>91</v>
      </c>
      <c r="ACK86" s="75" t="s">
        <v>91</v>
      </c>
      <c r="ACL86" s="75" t="s">
        <v>91</v>
      </c>
      <c r="ACM86" s="75" t="s">
        <v>91</v>
      </c>
      <c r="ACN86" s="75" t="s">
        <v>91</v>
      </c>
      <c r="ACO86" s="75" t="s">
        <v>91</v>
      </c>
      <c r="ACP86" s="75" t="s">
        <v>91</v>
      </c>
      <c r="ACQ86" s="75" t="s">
        <v>91</v>
      </c>
      <c r="ACR86" s="75" t="s">
        <v>91</v>
      </c>
      <c r="ACS86" s="75" t="s">
        <v>91</v>
      </c>
      <c r="ACT86" s="75" t="s">
        <v>91</v>
      </c>
      <c r="ACU86" s="75" t="s">
        <v>91</v>
      </c>
      <c r="ACV86" s="75" t="s">
        <v>91</v>
      </c>
      <c r="ACW86" s="75" t="s">
        <v>91</v>
      </c>
      <c r="ACX86" s="75" t="s">
        <v>91</v>
      </c>
      <c r="ACY86" s="75" t="s">
        <v>91</v>
      </c>
      <c r="ACZ86" s="75" t="s">
        <v>91</v>
      </c>
      <c r="ADA86" s="75" t="s">
        <v>91</v>
      </c>
      <c r="ADB86" s="75" t="s">
        <v>91</v>
      </c>
      <c r="ADC86" s="75" t="s">
        <v>91</v>
      </c>
      <c r="ADD86" s="75" t="s">
        <v>91</v>
      </c>
      <c r="ADE86" s="75" t="s">
        <v>91</v>
      </c>
      <c r="ADF86" s="75" t="s">
        <v>91</v>
      </c>
      <c r="ADG86" s="75" t="s">
        <v>91</v>
      </c>
      <c r="ADH86" s="75" t="s">
        <v>91</v>
      </c>
      <c r="ADI86" s="75" t="s">
        <v>91</v>
      </c>
      <c r="ADJ86" s="75" t="s">
        <v>91</v>
      </c>
      <c r="ADK86" s="75" t="s">
        <v>91</v>
      </c>
      <c r="ADL86" s="75" t="s">
        <v>91</v>
      </c>
      <c r="ADM86" s="75" t="s">
        <v>91</v>
      </c>
      <c r="ADN86" s="75" t="s">
        <v>91</v>
      </c>
      <c r="ADO86" s="75" t="s">
        <v>91</v>
      </c>
      <c r="ADP86" s="75" t="s">
        <v>91</v>
      </c>
      <c r="ADQ86" s="75" t="s">
        <v>91</v>
      </c>
      <c r="ADR86" s="75" t="s">
        <v>91</v>
      </c>
      <c r="ADS86" s="75" t="s">
        <v>91</v>
      </c>
      <c r="ADT86" s="75" t="s">
        <v>91</v>
      </c>
      <c r="ADU86" s="75" t="s">
        <v>91</v>
      </c>
      <c r="ADV86" s="75" t="s">
        <v>91</v>
      </c>
      <c r="ADW86" s="75" t="s">
        <v>91</v>
      </c>
      <c r="ADX86" s="75" t="s">
        <v>91</v>
      </c>
      <c r="ADY86" s="75" t="s">
        <v>91</v>
      </c>
      <c r="ADZ86" s="75" t="s">
        <v>91</v>
      </c>
      <c r="AEA86" s="75" t="s">
        <v>91</v>
      </c>
      <c r="AEB86" s="75" t="s">
        <v>91</v>
      </c>
      <c r="AEC86" s="75" t="s">
        <v>91</v>
      </c>
      <c r="AED86" s="75" t="s">
        <v>91</v>
      </c>
      <c r="AEE86" s="75" t="s">
        <v>91</v>
      </c>
      <c r="AEF86" s="75" t="s">
        <v>91</v>
      </c>
      <c r="AEG86" s="75" t="s">
        <v>91</v>
      </c>
      <c r="AEH86" s="75" t="s">
        <v>91</v>
      </c>
      <c r="AEI86" s="75" t="s">
        <v>91</v>
      </c>
      <c r="AEJ86" s="75" t="s">
        <v>91</v>
      </c>
      <c r="AEK86" s="75" t="s">
        <v>91</v>
      </c>
      <c r="AEL86" s="75" t="s">
        <v>91</v>
      </c>
      <c r="AEM86" s="75" t="s">
        <v>91</v>
      </c>
      <c r="AEN86" s="75" t="s">
        <v>91</v>
      </c>
      <c r="AEO86" s="75" t="s">
        <v>91</v>
      </c>
      <c r="AEP86" s="75" t="s">
        <v>91</v>
      </c>
      <c r="AEQ86" s="75" t="s">
        <v>91</v>
      </c>
      <c r="AER86" s="75" t="s">
        <v>91</v>
      </c>
      <c r="AES86" s="75" t="s">
        <v>91</v>
      </c>
      <c r="AET86" s="75" t="s">
        <v>91</v>
      </c>
      <c r="AEU86" s="75" t="s">
        <v>91</v>
      </c>
      <c r="AEV86" s="75" t="s">
        <v>91</v>
      </c>
      <c r="AEW86" s="75" t="s">
        <v>91</v>
      </c>
      <c r="AEX86" s="75" t="s">
        <v>91</v>
      </c>
      <c r="AEY86" s="75" t="s">
        <v>91</v>
      </c>
      <c r="AEZ86" s="75" t="s">
        <v>91</v>
      </c>
      <c r="AFA86" s="75" t="s">
        <v>91</v>
      </c>
      <c r="AFB86" s="75" t="s">
        <v>91</v>
      </c>
      <c r="AFC86" s="75" t="s">
        <v>91</v>
      </c>
      <c r="AFD86" s="75" t="s">
        <v>91</v>
      </c>
      <c r="AFE86" s="75" t="s">
        <v>91</v>
      </c>
      <c r="AFF86" s="75" t="s">
        <v>91</v>
      </c>
      <c r="AFG86" s="75" t="s">
        <v>91</v>
      </c>
      <c r="AFH86" s="75" t="s">
        <v>91</v>
      </c>
      <c r="AFI86" s="75" t="s">
        <v>91</v>
      </c>
      <c r="AFJ86" s="75" t="s">
        <v>91</v>
      </c>
      <c r="AFK86" s="75" t="s">
        <v>91</v>
      </c>
      <c r="AFL86" s="75" t="s">
        <v>91</v>
      </c>
      <c r="AFM86" s="75" t="s">
        <v>91</v>
      </c>
      <c r="AFN86" s="75" t="s">
        <v>91</v>
      </c>
      <c r="AFO86" s="75" t="s">
        <v>91</v>
      </c>
      <c r="AFP86" s="75" t="s">
        <v>91</v>
      </c>
      <c r="AFQ86" s="75" t="s">
        <v>91</v>
      </c>
      <c r="AFR86" s="75" t="s">
        <v>91</v>
      </c>
      <c r="AFS86" s="75" t="s">
        <v>91</v>
      </c>
      <c r="AFT86" s="75" t="s">
        <v>91</v>
      </c>
      <c r="AFU86" s="75" t="s">
        <v>91</v>
      </c>
      <c r="AFV86" s="75" t="s">
        <v>91</v>
      </c>
      <c r="AFW86" s="75" t="s">
        <v>91</v>
      </c>
      <c r="AFX86" s="75" t="s">
        <v>91</v>
      </c>
      <c r="AFY86" s="75" t="s">
        <v>91</v>
      </c>
      <c r="AFZ86" s="75" t="s">
        <v>91</v>
      </c>
      <c r="AGA86" s="75" t="s">
        <v>91</v>
      </c>
      <c r="AGB86" s="75" t="s">
        <v>91</v>
      </c>
      <c r="AGC86" s="75" t="s">
        <v>91</v>
      </c>
      <c r="AGD86" s="75" t="s">
        <v>91</v>
      </c>
      <c r="AGE86" s="75" t="s">
        <v>91</v>
      </c>
      <c r="AGF86" s="75" t="s">
        <v>91</v>
      </c>
      <c r="AGG86" s="75" t="s">
        <v>91</v>
      </c>
      <c r="AGH86" s="75" t="s">
        <v>91</v>
      </c>
      <c r="AGI86" s="75" t="s">
        <v>91</v>
      </c>
      <c r="AGJ86" s="75" t="s">
        <v>91</v>
      </c>
      <c r="AGK86" s="75" t="s">
        <v>91</v>
      </c>
      <c r="AGL86" s="75" t="s">
        <v>91</v>
      </c>
      <c r="AGM86" s="75" t="s">
        <v>91</v>
      </c>
      <c r="AGN86" s="75" t="s">
        <v>91</v>
      </c>
      <c r="AGO86" s="75" t="s">
        <v>91</v>
      </c>
      <c r="AGP86" s="75" t="s">
        <v>91</v>
      </c>
      <c r="AGQ86" s="75" t="s">
        <v>91</v>
      </c>
      <c r="AGR86" s="75" t="s">
        <v>91</v>
      </c>
      <c r="AGS86" s="75" t="s">
        <v>91</v>
      </c>
      <c r="AGT86" s="75" t="s">
        <v>91</v>
      </c>
      <c r="AGU86" s="75" t="s">
        <v>91</v>
      </c>
      <c r="AGV86" s="75" t="s">
        <v>91</v>
      </c>
      <c r="AGW86" s="75" t="s">
        <v>91</v>
      </c>
      <c r="AGX86" s="75" t="s">
        <v>91</v>
      </c>
      <c r="AGY86" s="75" t="s">
        <v>91</v>
      </c>
      <c r="AGZ86" s="75" t="s">
        <v>91</v>
      </c>
      <c r="AHA86" s="75" t="s">
        <v>91</v>
      </c>
      <c r="AHB86" s="75" t="s">
        <v>91</v>
      </c>
      <c r="AHC86" s="75" t="s">
        <v>91</v>
      </c>
      <c r="AHD86" s="75" t="s">
        <v>91</v>
      </c>
      <c r="AHE86" s="75" t="s">
        <v>91</v>
      </c>
      <c r="AHF86" s="75" t="s">
        <v>91</v>
      </c>
      <c r="AHG86" s="75" t="s">
        <v>91</v>
      </c>
      <c r="AHH86" s="75" t="s">
        <v>91</v>
      </c>
      <c r="AHI86" s="75" t="s">
        <v>91</v>
      </c>
      <c r="AHJ86" s="75" t="s">
        <v>91</v>
      </c>
      <c r="AHK86" s="75" t="s">
        <v>91</v>
      </c>
      <c r="AHL86" s="75" t="s">
        <v>91</v>
      </c>
      <c r="AHM86" s="75" t="s">
        <v>91</v>
      </c>
      <c r="AHN86" s="75" t="s">
        <v>91</v>
      </c>
      <c r="AHO86" s="75" t="s">
        <v>91</v>
      </c>
      <c r="AHP86" s="75" t="s">
        <v>91</v>
      </c>
      <c r="AHQ86" s="75" t="s">
        <v>91</v>
      </c>
      <c r="AHR86" s="75" t="s">
        <v>91</v>
      </c>
      <c r="AHS86" s="75" t="s">
        <v>91</v>
      </c>
      <c r="AHT86" s="75" t="s">
        <v>91</v>
      </c>
      <c r="AHU86" s="75" t="s">
        <v>91</v>
      </c>
      <c r="AHV86" s="75" t="s">
        <v>91</v>
      </c>
      <c r="AHW86" s="75" t="s">
        <v>91</v>
      </c>
      <c r="AHX86" s="75" t="s">
        <v>91</v>
      </c>
      <c r="AHY86" s="75" t="s">
        <v>91</v>
      </c>
      <c r="AHZ86" s="75" t="s">
        <v>91</v>
      </c>
      <c r="AIA86" s="75" t="s">
        <v>91</v>
      </c>
      <c r="AIB86" s="75" t="s">
        <v>91</v>
      </c>
      <c r="AIC86" s="75" t="s">
        <v>91</v>
      </c>
      <c r="AID86" s="75" t="s">
        <v>91</v>
      </c>
      <c r="AIE86" s="75" t="s">
        <v>91</v>
      </c>
      <c r="AIF86" s="75" t="s">
        <v>91</v>
      </c>
      <c r="AIG86" s="75" t="s">
        <v>91</v>
      </c>
      <c r="AIH86" s="75" t="s">
        <v>91</v>
      </c>
      <c r="AII86" s="75" t="s">
        <v>91</v>
      </c>
      <c r="AIJ86" s="75" t="s">
        <v>91</v>
      </c>
      <c r="AIK86" s="75" t="s">
        <v>91</v>
      </c>
      <c r="AIL86" s="75" t="s">
        <v>91</v>
      </c>
      <c r="AIM86" s="75" t="s">
        <v>91</v>
      </c>
      <c r="AIN86" s="75" t="s">
        <v>91</v>
      </c>
      <c r="AIO86" s="75" t="s">
        <v>91</v>
      </c>
      <c r="AIP86" s="75" t="s">
        <v>91</v>
      </c>
      <c r="AIQ86" s="75" t="s">
        <v>91</v>
      </c>
      <c r="AIR86" s="75" t="s">
        <v>91</v>
      </c>
      <c r="AIS86" s="75" t="s">
        <v>91</v>
      </c>
      <c r="AIT86" s="75" t="s">
        <v>91</v>
      </c>
      <c r="AIU86" s="75" t="s">
        <v>91</v>
      </c>
      <c r="AIV86" s="75" t="s">
        <v>91</v>
      </c>
      <c r="AIW86" s="75" t="s">
        <v>91</v>
      </c>
      <c r="AIX86" s="75" t="s">
        <v>91</v>
      </c>
      <c r="AIY86" s="75" t="s">
        <v>91</v>
      </c>
      <c r="AIZ86" s="75" t="s">
        <v>91</v>
      </c>
      <c r="AJA86" s="75" t="s">
        <v>91</v>
      </c>
      <c r="AJB86" s="75" t="s">
        <v>91</v>
      </c>
      <c r="AJC86" s="75" t="s">
        <v>91</v>
      </c>
      <c r="AJD86" s="75" t="s">
        <v>91</v>
      </c>
      <c r="AJE86" s="75" t="s">
        <v>91</v>
      </c>
      <c r="AJF86" s="75" t="s">
        <v>91</v>
      </c>
      <c r="AJG86" s="75" t="s">
        <v>91</v>
      </c>
      <c r="AJH86" s="75" t="s">
        <v>91</v>
      </c>
      <c r="AJI86" s="75" t="s">
        <v>91</v>
      </c>
      <c r="AJJ86" s="75" t="s">
        <v>91</v>
      </c>
      <c r="AJK86" s="75" t="s">
        <v>91</v>
      </c>
      <c r="AJL86" s="75" t="s">
        <v>91</v>
      </c>
      <c r="AJM86" s="75" t="s">
        <v>91</v>
      </c>
      <c r="AJN86" s="75" t="s">
        <v>91</v>
      </c>
      <c r="AJO86" s="75" t="s">
        <v>91</v>
      </c>
      <c r="AJP86" s="75" t="s">
        <v>91</v>
      </c>
      <c r="AJQ86" s="75" t="s">
        <v>91</v>
      </c>
      <c r="AJR86" s="75" t="s">
        <v>91</v>
      </c>
      <c r="AJS86" s="75" t="s">
        <v>91</v>
      </c>
      <c r="AJT86" s="75" t="s">
        <v>91</v>
      </c>
      <c r="AJU86" s="75" t="s">
        <v>91</v>
      </c>
      <c r="AJV86" s="75" t="s">
        <v>91</v>
      </c>
      <c r="AJW86" s="75" t="s">
        <v>91</v>
      </c>
      <c r="AJX86" s="75" t="s">
        <v>91</v>
      </c>
      <c r="AJY86" s="75" t="s">
        <v>91</v>
      </c>
      <c r="AJZ86" s="75" t="s">
        <v>91</v>
      </c>
      <c r="AKA86" s="75" t="s">
        <v>91</v>
      </c>
      <c r="AKB86" s="75" t="s">
        <v>91</v>
      </c>
      <c r="AKC86" s="75" t="s">
        <v>91</v>
      </c>
      <c r="AKD86" s="75" t="s">
        <v>91</v>
      </c>
      <c r="AKE86" s="75" t="s">
        <v>91</v>
      </c>
      <c r="AKF86" s="75" t="s">
        <v>91</v>
      </c>
      <c r="AKG86" s="75" t="s">
        <v>91</v>
      </c>
      <c r="AKH86" s="75" t="s">
        <v>91</v>
      </c>
      <c r="AKI86" s="75" t="s">
        <v>91</v>
      </c>
      <c r="AKJ86" s="75" t="s">
        <v>91</v>
      </c>
      <c r="AKK86" s="75" t="s">
        <v>91</v>
      </c>
      <c r="AKL86" s="75" t="s">
        <v>91</v>
      </c>
      <c r="AKM86" s="75" t="s">
        <v>91</v>
      </c>
      <c r="AKN86" s="75" t="s">
        <v>91</v>
      </c>
      <c r="AKO86" s="75" t="s">
        <v>91</v>
      </c>
      <c r="AKP86" s="75" t="s">
        <v>91</v>
      </c>
      <c r="AKQ86" s="75" t="s">
        <v>91</v>
      </c>
      <c r="AKR86" s="75" t="s">
        <v>91</v>
      </c>
      <c r="AKS86" s="75" t="s">
        <v>91</v>
      </c>
      <c r="AKT86" s="75" t="s">
        <v>91</v>
      </c>
      <c r="AKU86" s="75" t="s">
        <v>91</v>
      </c>
      <c r="AKV86" s="75" t="s">
        <v>91</v>
      </c>
      <c r="AKW86" s="75" t="s">
        <v>91</v>
      </c>
      <c r="AKX86" s="75" t="s">
        <v>91</v>
      </c>
      <c r="AKY86" s="75" t="s">
        <v>91</v>
      </c>
      <c r="AKZ86" s="75" t="s">
        <v>91</v>
      </c>
      <c r="ALA86" s="75" t="s">
        <v>91</v>
      </c>
      <c r="ALB86" s="75" t="s">
        <v>91</v>
      </c>
      <c r="ALC86" s="75" t="s">
        <v>91</v>
      </c>
      <c r="ALD86" s="75" t="s">
        <v>91</v>
      </c>
      <c r="ALE86" s="75" t="s">
        <v>91</v>
      </c>
      <c r="ALF86" s="75" t="s">
        <v>91</v>
      </c>
      <c r="ALG86" s="75" t="s">
        <v>91</v>
      </c>
      <c r="ALH86" s="75" t="s">
        <v>91</v>
      </c>
      <c r="ALI86" s="75" t="s">
        <v>91</v>
      </c>
      <c r="ALJ86" s="75" t="s">
        <v>91</v>
      </c>
      <c r="ALK86" s="75" t="s">
        <v>91</v>
      </c>
      <c r="ALL86" s="75" t="s">
        <v>91</v>
      </c>
      <c r="ALM86" s="75" t="s">
        <v>91</v>
      </c>
      <c r="ALN86" s="75" t="s">
        <v>91</v>
      </c>
      <c r="ALO86" s="75" t="s">
        <v>91</v>
      </c>
      <c r="ALP86" s="75" t="s">
        <v>91</v>
      </c>
      <c r="ALQ86" s="75" t="s">
        <v>91</v>
      </c>
      <c r="ALR86" s="75" t="s">
        <v>91</v>
      </c>
      <c r="ALS86" s="75" t="s">
        <v>91</v>
      </c>
      <c r="ALT86" s="75" t="s">
        <v>91</v>
      </c>
      <c r="ALU86" s="75" t="s">
        <v>91</v>
      </c>
      <c r="ALV86" s="75" t="s">
        <v>91</v>
      </c>
      <c r="ALW86" s="75" t="s">
        <v>91</v>
      </c>
      <c r="ALX86" s="75" t="s">
        <v>91</v>
      </c>
      <c r="ALY86" s="75" t="s">
        <v>91</v>
      </c>
      <c r="ALZ86" s="75" t="s">
        <v>91</v>
      </c>
      <c r="AMA86" s="75" t="s">
        <v>91</v>
      </c>
      <c r="AMB86" s="75" t="s">
        <v>91</v>
      </c>
      <c r="AMC86" s="75" t="s">
        <v>91</v>
      </c>
      <c r="AMD86" s="75" t="s">
        <v>91</v>
      </c>
      <c r="AME86" s="75" t="s">
        <v>91</v>
      </c>
      <c r="AMF86" s="75" t="s">
        <v>91</v>
      </c>
      <c r="AMG86" s="75" t="s">
        <v>91</v>
      </c>
      <c r="AMH86" s="75" t="s">
        <v>91</v>
      </c>
      <c r="AMI86" s="75" t="s">
        <v>91</v>
      </c>
      <c r="AMJ86" s="75" t="s">
        <v>91</v>
      </c>
      <c r="AMK86" s="75" t="s">
        <v>91</v>
      </c>
      <c r="AML86" s="75" t="s">
        <v>91</v>
      </c>
      <c r="AMM86" s="75" t="s">
        <v>91</v>
      </c>
      <c r="AMN86" s="75" t="s">
        <v>91</v>
      </c>
      <c r="AMO86" s="75" t="s">
        <v>91</v>
      </c>
      <c r="AMP86" s="75" t="s">
        <v>91</v>
      </c>
      <c r="AMQ86" s="75" t="s">
        <v>91</v>
      </c>
      <c r="AMR86" s="75" t="s">
        <v>91</v>
      </c>
      <c r="AMS86" s="75" t="s">
        <v>91</v>
      </c>
      <c r="AMT86" s="75" t="s">
        <v>91</v>
      </c>
      <c r="AMU86" s="75" t="s">
        <v>91</v>
      </c>
      <c r="AMV86" s="75" t="s">
        <v>91</v>
      </c>
      <c r="AMW86" s="75" t="s">
        <v>91</v>
      </c>
      <c r="AMX86" s="75" t="s">
        <v>91</v>
      </c>
      <c r="AMY86" s="75" t="s">
        <v>91</v>
      </c>
      <c r="AMZ86" s="75" t="s">
        <v>91</v>
      </c>
      <c r="ANA86" s="75" t="s">
        <v>91</v>
      </c>
      <c r="ANB86" s="75" t="s">
        <v>91</v>
      </c>
      <c r="ANC86" s="75" t="s">
        <v>91</v>
      </c>
      <c r="AND86" s="75" t="s">
        <v>91</v>
      </c>
      <c r="ANE86" s="75" t="s">
        <v>91</v>
      </c>
      <c r="ANF86" s="75" t="s">
        <v>91</v>
      </c>
      <c r="ANG86" s="75" t="s">
        <v>91</v>
      </c>
      <c r="ANH86" s="75" t="s">
        <v>91</v>
      </c>
      <c r="ANI86" s="75" t="s">
        <v>91</v>
      </c>
      <c r="ANJ86" s="75" t="s">
        <v>91</v>
      </c>
      <c r="ANK86" s="75" t="s">
        <v>91</v>
      </c>
      <c r="ANL86" s="75" t="s">
        <v>91</v>
      </c>
      <c r="ANM86" s="75" t="s">
        <v>91</v>
      </c>
      <c r="ANN86" s="75" t="s">
        <v>91</v>
      </c>
      <c r="ANO86" s="75" t="s">
        <v>91</v>
      </c>
      <c r="ANP86" s="75" t="s">
        <v>91</v>
      </c>
      <c r="ANQ86" s="75" t="s">
        <v>91</v>
      </c>
      <c r="ANR86" s="75" t="s">
        <v>91</v>
      </c>
      <c r="ANS86" s="75" t="s">
        <v>91</v>
      </c>
      <c r="ANT86" s="75" t="s">
        <v>91</v>
      </c>
      <c r="ANU86" s="75" t="s">
        <v>91</v>
      </c>
      <c r="ANV86" s="75" t="s">
        <v>91</v>
      </c>
      <c r="ANW86" s="75" t="s">
        <v>91</v>
      </c>
      <c r="ANX86" s="75" t="s">
        <v>91</v>
      </c>
      <c r="ANY86" s="75" t="s">
        <v>91</v>
      </c>
      <c r="ANZ86" s="75" t="s">
        <v>91</v>
      </c>
      <c r="AOA86" s="75" t="s">
        <v>91</v>
      </c>
      <c r="AOB86" s="75" t="s">
        <v>91</v>
      </c>
      <c r="AOC86" s="75" t="s">
        <v>91</v>
      </c>
      <c r="AOD86" s="75" t="s">
        <v>91</v>
      </c>
      <c r="AOE86" s="75" t="s">
        <v>91</v>
      </c>
      <c r="AOF86" s="75" t="s">
        <v>91</v>
      </c>
      <c r="AOG86" s="75" t="s">
        <v>91</v>
      </c>
      <c r="AOH86" s="75" t="s">
        <v>91</v>
      </c>
      <c r="AOI86" s="75" t="s">
        <v>91</v>
      </c>
      <c r="AOJ86" s="75" t="s">
        <v>91</v>
      </c>
      <c r="AOK86" s="75" t="s">
        <v>91</v>
      </c>
      <c r="AOL86" s="75" t="s">
        <v>91</v>
      </c>
      <c r="AOM86" s="75" t="s">
        <v>91</v>
      </c>
      <c r="AON86" s="75" t="s">
        <v>91</v>
      </c>
      <c r="AOO86" s="75" t="s">
        <v>91</v>
      </c>
      <c r="AOP86" s="75" t="s">
        <v>91</v>
      </c>
      <c r="AOQ86" s="75" t="s">
        <v>91</v>
      </c>
      <c r="AOR86" s="75" t="s">
        <v>91</v>
      </c>
      <c r="AOS86" s="75" t="s">
        <v>91</v>
      </c>
      <c r="AOT86" s="75" t="s">
        <v>91</v>
      </c>
      <c r="AOU86" s="75" t="s">
        <v>91</v>
      </c>
      <c r="AOV86" s="75" t="s">
        <v>91</v>
      </c>
      <c r="AOW86" s="75" t="s">
        <v>91</v>
      </c>
      <c r="AOX86" s="75" t="s">
        <v>91</v>
      </c>
      <c r="AOY86" s="75" t="s">
        <v>91</v>
      </c>
      <c r="AOZ86" s="75" t="s">
        <v>91</v>
      </c>
      <c r="APA86" s="75" t="s">
        <v>91</v>
      </c>
      <c r="APB86" s="75" t="s">
        <v>91</v>
      </c>
      <c r="APC86" s="75" t="s">
        <v>91</v>
      </c>
      <c r="APD86" s="75" t="s">
        <v>91</v>
      </c>
      <c r="APE86" s="75" t="s">
        <v>91</v>
      </c>
      <c r="APF86" s="75" t="s">
        <v>91</v>
      </c>
      <c r="APG86" s="75" t="s">
        <v>91</v>
      </c>
      <c r="APH86" s="75" t="s">
        <v>91</v>
      </c>
      <c r="API86" s="75" t="s">
        <v>91</v>
      </c>
      <c r="APJ86" s="75" t="s">
        <v>91</v>
      </c>
      <c r="APK86" s="75" t="s">
        <v>91</v>
      </c>
      <c r="APL86" s="75" t="s">
        <v>91</v>
      </c>
      <c r="APM86" s="75" t="s">
        <v>91</v>
      </c>
      <c r="APN86" s="75" t="s">
        <v>91</v>
      </c>
      <c r="APO86" s="75" t="s">
        <v>91</v>
      </c>
      <c r="APP86" s="75" t="s">
        <v>91</v>
      </c>
      <c r="APQ86" s="75" t="s">
        <v>91</v>
      </c>
      <c r="APR86" s="75" t="s">
        <v>91</v>
      </c>
      <c r="APS86" s="75" t="s">
        <v>91</v>
      </c>
      <c r="APT86" s="75" t="s">
        <v>91</v>
      </c>
      <c r="APU86" s="75" t="s">
        <v>91</v>
      </c>
      <c r="APV86" s="75" t="s">
        <v>91</v>
      </c>
      <c r="APW86" s="75" t="s">
        <v>91</v>
      </c>
      <c r="APX86" s="75" t="s">
        <v>91</v>
      </c>
      <c r="APY86" s="75" t="s">
        <v>91</v>
      </c>
      <c r="APZ86" s="75" t="s">
        <v>91</v>
      </c>
      <c r="AQA86" s="75" t="s">
        <v>91</v>
      </c>
      <c r="AQB86" s="75" t="s">
        <v>91</v>
      </c>
      <c r="AQC86" s="75" t="s">
        <v>91</v>
      </c>
      <c r="AQD86" s="75" t="s">
        <v>91</v>
      </c>
      <c r="AQE86" s="75" t="s">
        <v>91</v>
      </c>
      <c r="AQF86" s="75" t="s">
        <v>91</v>
      </c>
      <c r="AQG86" s="75" t="s">
        <v>91</v>
      </c>
      <c r="AQH86" s="75" t="s">
        <v>91</v>
      </c>
      <c r="AQI86" s="75" t="s">
        <v>91</v>
      </c>
      <c r="AQJ86" s="75" t="s">
        <v>91</v>
      </c>
      <c r="AQK86" s="75" t="s">
        <v>91</v>
      </c>
      <c r="AQL86" s="75" t="s">
        <v>91</v>
      </c>
      <c r="AQM86" s="75" t="s">
        <v>91</v>
      </c>
      <c r="AQN86" s="75" t="s">
        <v>91</v>
      </c>
      <c r="AQO86" s="75" t="s">
        <v>91</v>
      </c>
      <c r="AQP86" s="75" t="s">
        <v>91</v>
      </c>
      <c r="AQQ86" s="75" t="s">
        <v>91</v>
      </c>
      <c r="AQR86" s="75" t="s">
        <v>91</v>
      </c>
      <c r="AQS86" s="75" t="s">
        <v>91</v>
      </c>
      <c r="AQT86" s="75" t="s">
        <v>91</v>
      </c>
      <c r="AQU86" s="75" t="s">
        <v>91</v>
      </c>
      <c r="AQV86" s="75" t="s">
        <v>91</v>
      </c>
      <c r="AQW86" s="75" t="s">
        <v>91</v>
      </c>
      <c r="AQX86" s="75" t="s">
        <v>91</v>
      </c>
      <c r="AQY86" s="75" t="s">
        <v>91</v>
      </c>
      <c r="AQZ86" s="75" t="s">
        <v>91</v>
      </c>
      <c r="ARA86" s="75" t="s">
        <v>91</v>
      </c>
      <c r="ARB86" s="75" t="s">
        <v>91</v>
      </c>
      <c r="ARC86" s="75" t="s">
        <v>91</v>
      </c>
      <c r="ARD86" s="75" t="s">
        <v>91</v>
      </c>
      <c r="ARE86" s="75" t="s">
        <v>91</v>
      </c>
      <c r="ARF86" s="75" t="s">
        <v>91</v>
      </c>
      <c r="ARG86" s="75" t="s">
        <v>91</v>
      </c>
      <c r="ARH86" s="75" t="s">
        <v>91</v>
      </c>
      <c r="ARI86" s="75" t="s">
        <v>91</v>
      </c>
      <c r="ARJ86" s="75" t="s">
        <v>91</v>
      </c>
      <c r="ARK86" s="75" t="s">
        <v>91</v>
      </c>
      <c r="ARL86" s="75" t="s">
        <v>91</v>
      </c>
      <c r="ARM86" s="75" t="s">
        <v>91</v>
      </c>
      <c r="ARN86" s="75" t="s">
        <v>91</v>
      </c>
      <c r="ARO86" s="75" t="s">
        <v>91</v>
      </c>
      <c r="ARP86" s="75" t="s">
        <v>91</v>
      </c>
      <c r="ARQ86" s="75" t="s">
        <v>91</v>
      </c>
      <c r="ARR86" s="75" t="s">
        <v>91</v>
      </c>
      <c r="ARS86" s="75" t="s">
        <v>91</v>
      </c>
      <c r="ART86" s="75" t="s">
        <v>91</v>
      </c>
      <c r="ARU86" s="75" t="s">
        <v>91</v>
      </c>
      <c r="ARV86" s="75" t="s">
        <v>91</v>
      </c>
      <c r="ARW86" s="75" t="s">
        <v>91</v>
      </c>
      <c r="ARX86" s="75" t="s">
        <v>91</v>
      </c>
      <c r="ARY86" s="75" t="s">
        <v>91</v>
      </c>
      <c r="ARZ86" s="75" t="s">
        <v>91</v>
      </c>
      <c r="ASA86" s="75" t="s">
        <v>91</v>
      </c>
      <c r="ASB86" s="75" t="s">
        <v>91</v>
      </c>
      <c r="ASC86" s="75" t="s">
        <v>91</v>
      </c>
      <c r="ASD86" s="75" t="s">
        <v>91</v>
      </c>
      <c r="ASE86" s="75" t="s">
        <v>91</v>
      </c>
      <c r="ASF86" s="75" t="s">
        <v>91</v>
      </c>
      <c r="ASG86" s="75" t="s">
        <v>91</v>
      </c>
      <c r="ASH86" s="75" t="s">
        <v>91</v>
      </c>
      <c r="ASI86" s="75" t="s">
        <v>91</v>
      </c>
      <c r="ASJ86" s="75" t="s">
        <v>91</v>
      </c>
      <c r="ASK86" s="75" t="s">
        <v>91</v>
      </c>
      <c r="ASL86" s="75" t="s">
        <v>91</v>
      </c>
      <c r="ASM86" s="75" t="s">
        <v>91</v>
      </c>
      <c r="ASN86" s="75" t="s">
        <v>91</v>
      </c>
      <c r="ASO86" s="75" t="s">
        <v>91</v>
      </c>
      <c r="ASP86" s="75" t="s">
        <v>91</v>
      </c>
      <c r="ASQ86" s="75" t="s">
        <v>91</v>
      </c>
      <c r="ASR86" s="75" t="s">
        <v>91</v>
      </c>
      <c r="ASS86" s="75" t="s">
        <v>91</v>
      </c>
      <c r="AST86" s="75" t="s">
        <v>91</v>
      </c>
      <c r="ASU86" s="75" t="s">
        <v>91</v>
      </c>
      <c r="ASV86" s="75" t="s">
        <v>91</v>
      </c>
      <c r="ASW86" s="75" t="s">
        <v>91</v>
      </c>
      <c r="ASX86" s="75" t="s">
        <v>91</v>
      </c>
      <c r="ASY86" s="75" t="s">
        <v>91</v>
      </c>
      <c r="ASZ86" s="75" t="s">
        <v>91</v>
      </c>
      <c r="ATA86" s="75" t="s">
        <v>91</v>
      </c>
      <c r="ATB86" s="75" t="s">
        <v>91</v>
      </c>
      <c r="ATC86" s="75" t="s">
        <v>91</v>
      </c>
      <c r="ATD86" s="75" t="s">
        <v>91</v>
      </c>
      <c r="ATE86" s="75" t="s">
        <v>91</v>
      </c>
      <c r="ATF86" s="75" t="s">
        <v>91</v>
      </c>
      <c r="ATG86" s="75" t="s">
        <v>91</v>
      </c>
      <c r="ATH86" s="75" t="s">
        <v>91</v>
      </c>
      <c r="ATI86" s="75" t="s">
        <v>91</v>
      </c>
      <c r="ATJ86" s="75" t="s">
        <v>91</v>
      </c>
      <c r="ATK86" s="75" t="s">
        <v>91</v>
      </c>
      <c r="ATL86" s="75" t="s">
        <v>91</v>
      </c>
      <c r="ATM86" s="75" t="s">
        <v>91</v>
      </c>
      <c r="ATN86" s="75" t="s">
        <v>91</v>
      </c>
      <c r="ATO86" s="75" t="s">
        <v>91</v>
      </c>
      <c r="ATP86" s="75" t="s">
        <v>91</v>
      </c>
      <c r="ATQ86" s="75" t="s">
        <v>91</v>
      </c>
      <c r="ATR86" s="75" t="s">
        <v>91</v>
      </c>
      <c r="ATS86" s="75" t="s">
        <v>91</v>
      </c>
      <c r="ATT86" s="75" t="s">
        <v>91</v>
      </c>
      <c r="ATU86" s="75" t="s">
        <v>91</v>
      </c>
      <c r="ATV86" s="75" t="s">
        <v>91</v>
      </c>
      <c r="ATW86" s="75" t="s">
        <v>91</v>
      </c>
      <c r="ATX86" s="75" t="s">
        <v>91</v>
      </c>
      <c r="ATY86" s="75" t="s">
        <v>91</v>
      </c>
      <c r="ATZ86" s="75" t="s">
        <v>91</v>
      </c>
      <c r="AUA86" s="75" t="s">
        <v>91</v>
      </c>
      <c r="AUB86" s="75" t="s">
        <v>91</v>
      </c>
      <c r="AUC86" s="75" t="s">
        <v>91</v>
      </c>
      <c r="AUD86" s="75" t="s">
        <v>91</v>
      </c>
      <c r="AUE86" s="75" t="s">
        <v>91</v>
      </c>
      <c r="AUF86" s="75" t="s">
        <v>91</v>
      </c>
      <c r="AUG86" s="75" t="s">
        <v>91</v>
      </c>
      <c r="AUH86" s="75" t="s">
        <v>91</v>
      </c>
      <c r="AUI86" s="75" t="s">
        <v>91</v>
      </c>
      <c r="AUJ86" s="75" t="s">
        <v>91</v>
      </c>
      <c r="AUK86" s="75" t="s">
        <v>91</v>
      </c>
      <c r="AUL86" s="75" t="s">
        <v>91</v>
      </c>
      <c r="AUM86" s="75" t="s">
        <v>91</v>
      </c>
      <c r="AUN86" s="75" t="s">
        <v>91</v>
      </c>
      <c r="AUO86" s="75" t="s">
        <v>91</v>
      </c>
      <c r="AUP86" s="75" t="s">
        <v>91</v>
      </c>
      <c r="AUQ86" s="75" t="s">
        <v>91</v>
      </c>
      <c r="AUR86" s="75" t="s">
        <v>91</v>
      </c>
      <c r="AUS86" s="75" t="s">
        <v>91</v>
      </c>
      <c r="AUT86" s="75" t="s">
        <v>91</v>
      </c>
      <c r="AUU86" s="75" t="s">
        <v>91</v>
      </c>
      <c r="AUV86" s="75" t="s">
        <v>91</v>
      </c>
      <c r="AUW86" s="75" t="s">
        <v>91</v>
      </c>
      <c r="AUX86" s="75" t="s">
        <v>91</v>
      </c>
      <c r="AUY86" s="75" t="s">
        <v>91</v>
      </c>
      <c r="AUZ86" s="75" t="s">
        <v>91</v>
      </c>
      <c r="AVA86" s="75" t="s">
        <v>91</v>
      </c>
      <c r="AVB86" s="75" t="s">
        <v>91</v>
      </c>
      <c r="AVC86" s="75" t="s">
        <v>91</v>
      </c>
      <c r="AVD86" s="75" t="s">
        <v>91</v>
      </c>
      <c r="AVE86" s="75" t="s">
        <v>91</v>
      </c>
      <c r="AVF86" s="75" t="s">
        <v>91</v>
      </c>
      <c r="AVG86" s="75" t="s">
        <v>91</v>
      </c>
      <c r="AVH86" s="75" t="s">
        <v>91</v>
      </c>
      <c r="AVI86" s="75" t="s">
        <v>91</v>
      </c>
      <c r="AVJ86" s="75" t="s">
        <v>91</v>
      </c>
      <c r="AVK86" s="75" t="s">
        <v>91</v>
      </c>
      <c r="AVL86" s="75" t="s">
        <v>91</v>
      </c>
      <c r="AVM86" s="75" t="s">
        <v>91</v>
      </c>
      <c r="AVN86" s="75" t="s">
        <v>91</v>
      </c>
      <c r="AVO86" s="75" t="s">
        <v>91</v>
      </c>
      <c r="AVP86" s="75" t="s">
        <v>91</v>
      </c>
      <c r="AVQ86" s="75" t="s">
        <v>91</v>
      </c>
      <c r="AVR86" s="75" t="s">
        <v>91</v>
      </c>
      <c r="AVS86" s="75" t="s">
        <v>91</v>
      </c>
      <c r="AVT86" s="75" t="s">
        <v>91</v>
      </c>
      <c r="AVU86" s="75" t="s">
        <v>91</v>
      </c>
      <c r="AVV86" s="75" t="s">
        <v>91</v>
      </c>
      <c r="AVW86" s="75" t="s">
        <v>91</v>
      </c>
      <c r="AVX86" s="75" t="s">
        <v>91</v>
      </c>
      <c r="AVY86" s="75" t="s">
        <v>91</v>
      </c>
      <c r="AVZ86" s="75" t="s">
        <v>91</v>
      </c>
      <c r="AWA86" s="75" t="s">
        <v>91</v>
      </c>
      <c r="AWB86" s="75" t="s">
        <v>91</v>
      </c>
      <c r="AWC86" s="75" t="s">
        <v>91</v>
      </c>
      <c r="AWD86" s="75" t="s">
        <v>91</v>
      </c>
      <c r="AWE86" s="75" t="s">
        <v>91</v>
      </c>
      <c r="AWF86" s="75" t="s">
        <v>91</v>
      </c>
      <c r="AWG86" s="75" t="s">
        <v>91</v>
      </c>
      <c r="AWH86" s="75" t="s">
        <v>91</v>
      </c>
      <c r="AWI86" s="75" t="s">
        <v>91</v>
      </c>
      <c r="AWJ86" s="75" t="s">
        <v>91</v>
      </c>
      <c r="AWK86" s="75" t="s">
        <v>91</v>
      </c>
      <c r="AWL86" s="75" t="s">
        <v>91</v>
      </c>
      <c r="AWM86" s="75" t="s">
        <v>91</v>
      </c>
      <c r="AWN86" s="75" t="s">
        <v>91</v>
      </c>
      <c r="AWO86" s="75" t="s">
        <v>91</v>
      </c>
      <c r="AWP86" s="75" t="s">
        <v>91</v>
      </c>
      <c r="AWQ86" s="75" t="s">
        <v>91</v>
      </c>
      <c r="AWR86" s="75" t="s">
        <v>91</v>
      </c>
      <c r="AWS86" s="75" t="s">
        <v>91</v>
      </c>
      <c r="AWT86" s="75" t="s">
        <v>91</v>
      </c>
      <c r="AWU86" s="75" t="s">
        <v>91</v>
      </c>
      <c r="AWV86" s="75" t="s">
        <v>91</v>
      </c>
      <c r="AWW86" s="75" t="s">
        <v>91</v>
      </c>
      <c r="AWX86" s="75" t="s">
        <v>91</v>
      </c>
      <c r="AWY86" s="75" t="s">
        <v>91</v>
      </c>
      <c r="AWZ86" s="75" t="s">
        <v>91</v>
      </c>
      <c r="AXA86" s="75" t="s">
        <v>91</v>
      </c>
      <c r="AXB86" s="75" t="s">
        <v>91</v>
      </c>
      <c r="AXC86" s="75" t="s">
        <v>91</v>
      </c>
      <c r="AXD86" s="75" t="s">
        <v>91</v>
      </c>
      <c r="AXE86" s="75" t="s">
        <v>91</v>
      </c>
      <c r="AXF86" s="75" t="s">
        <v>91</v>
      </c>
      <c r="AXG86" s="75" t="s">
        <v>91</v>
      </c>
      <c r="AXH86" s="75" t="s">
        <v>91</v>
      </c>
      <c r="AXI86" s="75" t="s">
        <v>91</v>
      </c>
      <c r="AXJ86" s="75" t="s">
        <v>91</v>
      </c>
      <c r="AXK86" s="75" t="s">
        <v>91</v>
      </c>
      <c r="AXL86" s="75" t="s">
        <v>91</v>
      </c>
      <c r="AXM86" s="75" t="s">
        <v>91</v>
      </c>
      <c r="AXN86" s="75" t="s">
        <v>91</v>
      </c>
      <c r="AXO86" s="75" t="s">
        <v>91</v>
      </c>
      <c r="AXP86" s="75" t="s">
        <v>91</v>
      </c>
      <c r="AXQ86" s="75" t="s">
        <v>91</v>
      </c>
      <c r="AXR86" s="75" t="s">
        <v>91</v>
      </c>
      <c r="AXS86" s="75" t="s">
        <v>91</v>
      </c>
      <c r="AXT86" s="75" t="s">
        <v>91</v>
      </c>
      <c r="AXU86" s="75" t="s">
        <v>91</v>
      </c>
      <c r="AXV86" s="75" t="s">
        <v>91</v>
      </c>
      <c r="AXW86" s="75" t="s">
        <v>91</v>
      </c>
      <c r="AXX86" s="75" t="s">
        <v>91</v>
      </c>
      <c r="AXY86" s="75" t="s">
        <v>91</v>
      </c>
      <c r="AXZ86" s="75" t="s">
        <v>91</v>
      </c>
      <c r="AYA86" s="75" t="s">
        <v>91</v>
      </c>
      <c r="AYB86" s="75" t="s">
        <v>91</v>
      </c>
      <c r="AYC86" s="75" t="s">
        <v>91</v>
      </c>
      <c r="AYD86" s="75" t="s">
        <v>91</v>
      </c>
      <c r="AYE86" s="75" t="s">
        <v>91</v>
      </c>
      <c r="AYF86" s="75" t="s">
        <v>91</v>
      </c>
      <c r="AYG86" s="75" t="s">
        <v>91</v>
      </c>
      <c r="AYH86" s="75" t="s">
        <v>91</v>
      </c>
      <c r="AYI86" s="75" t="s">
        <v>91</v>
      </c>
      <c r="AYJ86" s="75" t="s">
        <v>91</v>
      </c>
      <c r="AYK86" s="75" t="s">
        <v>91</v>
      </c>
      <c r="AYL86" s="75" t="s">
        <v>91</v>
      </c>
      <c r="AYM86" s="75" t="s">
        <v>91</v>
      </c>
      <c r="AYN86" s="75" t="s">
        <v>91</v>
      </c>
      <c r="AYO86" s="75" t="s">
        <v>91</v>
      </c>
      <c r="AYP86" s="75" t="s">
        <v>91</v>
      </c>
      <c r="AYQ86" s="75" t="s">
        <v>91</v>
      </c>
      <c r="AYR86" s="75" t="s">
        <v>91</v>
      </c>
      <c r="AYS86" s="75" t="s">
        <v>91</v>
      </c>
      <c r="AYT86" s="75" t="s">
        <v>91</v>
      </c>
      <c r="AYU86" s="75" t="s">
        <v>91</v>
      </c>
      <c r="AYV86" s="75" t="s">
        <v>91</v>
      </c>
      <c r="AYW86" s="75" t="s">
        <v>91</v>
      </c>
      <c r="AYX86" s="75" t="s">
        <v>91</v>
      </c>
      <c r="AYY86" s="75" t="s">
        <v>91</v>
      </c>
      <c r="AYZ86" s="75" t="s">
        <v>91</v>
      </c>
      <c r="AZA86" s="75" t="s">
        <v>91</v>
      </c>
      <c r="AZB86" s="75" t="s">
        <v>91</v>
      </c>
      <c r="AZC86" s="75" t="s">
        <v>91</v>
      </c>
      <c r="AZD86" s="75" t="s">
        <v>91</v>
      </c>
      <c r="AZE86" s="75" t="s">
        <v>91</v>
      </c>
      <c r="AZF86" s="75" t="s">
        <v>91</v>
      </c>
      <c r="AZG86" s="75" t="s">
        <v>91</v>
      </c>
      <c r="AZH86" s="75" t="s">
        <v>91</v>
      </c>
      <c r="AZI86" s="75" t="s">
        <v>91</v>
      </c>
      <c r="AZJ86" s="75" t="s">
        <v>91</v>
      </c>
      <c r="AZK86" s="75" t="s">
        <v>91</v>
      </c>
      <c r="AZL86" s="75" t="s">
        <v>91</v>
      </c>
      <c r="AZM86" s="75" t="s">
        <v>91</v>
      </c>
      <c r="AZN86" s="75" t="s">
        <v>91</v>
      </c>
      <c r="AZO86" s="75" t="s">
        <v>91</v>
      </c>
      <c r="AZP86" s="75" t="s">
        <v>91</v>
      </c>
      <c r="AZQ86" s="75" t="s">
        <v>91</v>
      </c>
      <c r="AZR86" s="75" t="s">
        <v>91</v>
      </c>
      <c r="AZS86" s="75" t="s">
        <v>91</v>
      </c>
      <c r="AZT86" s="75" t="s">
        <v>91</v>
      </c>
      <c r="AZU86" s="75" t="s">
        <v>91</v>
      </c>
      <c r="AZV86" s="75" t="s">
        <v>91</v>
      </c>
      <c r="AZW86" s="75" t="s">
        <v>91</v>
      </c>
      <c r="AZX86" s="75" t="s">
        <v>91</v>
      </c>
      <c r="AZY86" s="75" t="s">
        <v>91</v>
      </c>
      <c r="AZZ86" s="75" t="s">
        <v>91</v>
      </c>
      <c r="BAA86" s="75" t="s">
        <v>91</v>
      </c>
      <c r="BAB86" s="75" t="s">
        <v>91</v>
      </c>
      <c r="BAC86" s="75" t="s">
        <v>91</v>
      </c>
      <c r="BAD86" s="75" t="s">
        <v>91</v>
      </c>
      <c r="BAE86" s="75" t="s">
        <v>91</v>
      </c>
      <c r="BAF86" s="75" t="s">
        <v>91</v>
      </c>
      <c r="BAG86" s="75" t="s">
        <v>91</v>
      </c>
      <c r="BAH86" s="75" t="s">
        <v>91</v>
      </c>
      <c r="BAI86" s="75" t="s">
        <v>91</v>
      </c>
      <c r="BAJ86" s="75" t="s">
        <v>91</v>
      </c>
      <c r="BAK86" s="75" t="s">
        <v>91</v>
      </c>
      <c r="BAL86" s="75" t="s">
        <v>91</v>
      </c>
      <c r="BAM86" s="75" t="s">
        <v>91</v>
      </c>
      <c r="BAN86" s="75" t="s">
        <v>91</v>
      </c>
      <c r="BAO86" s="75" t="s">
        <v>91</v>
      </c>
      <c r="BAP86" s="75" t="s">
        <v>91</v>
      </c>
      <c r="BAQ86" s="75" t="s">
        <v>91</v>
      </c>
      <c r="BAR86" s="75" t="s">
        <v>91</v>
      </c>
      <c r="BAS86" s="75" t="s">
        <v>91</v>
      </c>
      <c r="BAT86" s="75" t="s">
        <v>91</v>
      </c>
      <c r="BAU86" s="75" t="s">
        <v>91</v>
      </c>
      <c r="BAV86" s="75" t="s">
        <v>91</v>
      </c>
      <c r="BAW86" s="75" t="s">
        <v>91</v>
      </c>
      <c r="BAX86" s="75" t="s">
        <v>91</v>
      </c>
      <c r="BAY86" s="75" t="s">
        <v>91</v>
      </c>
      <c r="BAZ86" s="75" t="s">
        <v>91</v>
      </c>
      <c r="BBA86" s="75" t="s">
        <v>91</v>
      </c>
      <c r="BBB86" s="75" t="s">
        <v>91</v>
      </c>
      <c r="BBC86" s="75" t="s">
        <v>91</v>
      </c>
      <c r="BBD86" s="75" t="s">
        <v>91</v>
      </c>
      <c r="BBE86" s="75" t="s">
        <v>91</v>
      </c>
      <c r="BBF86" s="75" t="s">
        <v>91</v>
      </c>
      <c r="BBG86" s="75" t="s">
        <v>91</v>
      </c>
      <c r="BBH86" s="75" t="s">
        <v>91</v>
      </c>
      <c r="BBI86" s="75" t="s">
        <v>91</v>
      </c>
      <c r="BBJ86" s="75" t="s">
        <v>91</v>
      </c>
      <c r="BBK86" s="75" t="s">
        <v>91</v>
      </c>
      <c r="BBL86" s="75" t="s">
        <v>91</v>
      </c>
      <c r="BBM86" s="75" t="s">
        <v>91</v>
      </c>
      <c r="BBN86" s="75" t="s">
        <v>91</v>
      </c>
      <c r="BBO86" s="75" t="s">
        <v>91</v>
      </c>
      <c r="BBP86" s="75" t="s">
        <v>91</v>
      </c>
      <c r="BBQ86" s="75" t="s">
        <v>91</v>
      </c>
      <c r="BBR86" s="75" t="s">
        <v>91</v>
      </c>
      <c r="BBS86" s="75" t="s">
        <v>91</v>
      </c>
      <c r="BBT86" s="75" t="s">
        <v>91</v>
      </c>
      <c r="BBU86" s="75" t="s">
        <v>91</v>
      </c>
      <c r="BBV86" s="75" t="s">
        <v>91</v>
      </c>
      <c r="BBW86" s="75" t="s">
        <v>91</v>
      </c>
      <c r="BBX86" s="75" t="s">
        <v>91</v>
      </c>
      <c r="BBY86" s="75" t="s">
        <v>91</v>
      </c>
      <c r="BBZ86" s="75" t="s">
        <v>91</v>
      </c>
      <c r="BCA86" s="75" t="s">
        <v>91</v>
      </c>
      <c r="BCB86" s="75" t="s">
        <v>91</v>
      </c>
      <c r="BCC86" s="75" t="s">
        <v>91</v>
      </c>
      <c r="BCD86" s="75" t="s">
        <v>91</v>
      </c>
      <c r="BCE86" s="75" t="s">
        <v>91</v>
      </c>
      <c r="BCF86" s="75" t="s">
        <v>91</v>
      </c>
      <c r="BCG86" s="75" t="s">
        <v>91</v>
      </c>
      <c r="BCH86" s="75" t="s">
        <v>91</v>
      </c>
      <c r="BCI86" s="75" t="s">
        <v>91</v>
      </c>
      <c r="BCJ86" s="75" t="s">
        <v>91</v>
      </c>
      <c r="BCK86" s="75" t="s">
        <v>91</v>
      </c>
      <c r="BCL86" s="75" t="s">
        <v>91</v>
      </c>
      <c r="BCM86" s="75" t="s">
        <v>91</v>
      </c>
      <c r="BCN86" s="75" t="s">
        <v>91</v>
      </c>
      <c r="BCO86" s="75" t="s">
        <v>91</v>
      </c>
      <c r="BCP86" s="75" t="s">
        <v>91</v>
      </c>
      <c r="BCQ86" s="75" t="s">
        <v>91</v>
      </c>
      <c r="BCR86" s="75" t="s">
        <v>91</v>
      </c>
      <c r="BCS86" s="75" t="s">
        <v>91</v>
      </c>
      <c r="BCT86" s="75" t="s">
        <v>91</v>
      </c>
      <c r="BCU86" s="75" t="s">
        <v>91</v>
      </c>
      <c r="BCV86" s="75" t="s">
        <v>91</v>
      </c>
      <c r="BCW86" s="75" t="s">
        <v>91</v>
      </c>
      <c r="BCX86" s="75" t="s">
        <v>91</v>
      </c>
      <c r="BCY86" s="75" t="s">
        <v>91</v>
      </c>
      <c r="BCZ86" s="75" t="s">
        <v>91</v>
      </c>
      <c r="BDA86" s="75" t="s">
        <v>91</v>
      </c>
      <c r="BDB86" s="75" t="s">
        <v>91</v>
      </c>
      <c r="BDC86" s="75" t="s">
        <v>91</v>
      </c>
      <c r="BDD86" s="75" t="s">
        <v>91</v>
      </c>
      <c r="BDE86" s="75" t="s">
        <v>91</v>
      </c>
      <c r="BDF86" s="75" t="s">
        <v>91</v>
      </c>
      <c r="BDG86" s="75" t="s">
        <v>91</v>
      </c>
      <c r="BDH86" s="75" t="s">
        <v>91</v>
      </c>
      <c r="BDI86" s="75" t="s">
        <v>91</v>
      </c>
      <c r="BDJ86" s="75" t="s">
        <v>91</v>
      </c>
      <c r="BDK86" s="75" t="s">
        <v>91</v>
      </c>
      <c r="BDL86" s="75" t="s">
        <v>91</v>
      </c>
      <c r="BDM86" s="75" t="s">
        <v>91</v>
      </c>
      <c r="BDN86" s="75" t="s">
        <v>91</v>
      </c>
      <c r="BDO86" s="75" t="s">
        <v>91</v>
      </c>
      <c r="BDP86" s="75" t="s">
        <v>91</v>
      </c>
      <c r="BDQ86" s="75" t="s">
        <v>91</v>
      </c>
      <c r="BDR86" s="75" t="s">
        <v>91</v>
      </c>
      <c r="BDS86" s="75" t="s">
        <v>91</v>
      </c>
      <c r="BDT86" s="75" t="s">
        <v>91</v>
      </c>
      <c r="BDU86" s="75" t="s">
        <v>91</v>
      </c>
      <c r="BDV86" s="75" t="s">
        <v>91</v>
      </c>
      <c r="BDW86" s="75" t="s">
        <v>91</v>
      </c>
      <c r="BDX86" s="75" t="s">
        <v>91</v>
      </c>
      <c r="BDY86" s="75" t="s">
        <v>91</v>
      </c>
      <c r="BDZ86" s="75" t="s">
        <v>91</v>
      </c>
      <c r="BEA86" s="75" t="s">
        <v>91</v>
      </c>
      <c r="BEB86" s="75" t="s">
        <v>91</v>
      </c>
      <c r="BEC86" s="75" t="s">
        <v>91</v>
      </c>
      <c r="BED86" s="75" t="s">
        <v>91</v>
      </c>
      <c r="BEE86" s="75" t="s">
        <v>91</v>
      </c>
      <c r="BEF86" s="75" t="s">
        <v>91</v>
      </c>
      <c r="BEG86" s="75" t="s">
        <v>91</v>
      </c>
      <c r="BEH86" s="75" t="s">
        <v>91</v>
      </c>
      <c r="BEI86" s="75" t="s">
        <v>91</v>
      </c>
      <c r="BEJ86" s="75" t="s">
        <v>91</v>
      </c>
      <c r="BEK86" s="75" t="s">
        <v>91</v>
      </c>
      <c r="BEL86" s="75" t="s">
        <v>91</v>
      </c>
      <c r="BEM86" s="75" t="s">
        <v>91</v>
      </c>
      <c r="BEN86" s="75" t="s">
        <v>91</v>
      </c>
      <c r="BEO86" s="75" t="s">
        <v>91</v>
      </c>
      <c r="BEP86" s="75" t="s">
        <v>91</v>
      </c>
      <c r="BEQ86" s="75" t="s">
        <v>91</v>
      </c>
      <c r="BER86" s="75" t="s">
        <v>91</v>
      </c>
      <c r="BES86" s="75" t="s">
        <v>91</v>
      </c>
      <c r="BET86" s="75" t="s">
        <v>91</v>
      </c>
      <c r="BEU86" s="75" t="s">
        <v>91</v>
      </c>
      <c r="BEV86" s="75" t="s">
        <v>91</v>
      </c>
      <c r="BEW86" s="75" t="s">
        <v>91</v>
      </c>
      <c r="BEX86" s="75" t="s">
        <v>91</v>
      </c>
      <c r="BEY86" s="75" t="s">
        <v>91</v>
      </c>
      <c r="BEZ86" s="75" t="s">
        <v>91</v>
      </c>
      <c r="BFA86" s="75" t="s">
        <v>91</v>
      </c>
      <c r="BFB86" s="75" t="s">
        <v>91</v>
      </c>
      <c r="BFC86" s="75" t="s">
        <v>91</v>
      </c>
      <c r="BFD86" s="75" t="s">
        <v>91</v>
      </c>
      <c r="BFE86" s="75" t="s">
        <v>91</v>
      </c>
      <c r="BFF86" s="75" t="s">
        <v>91</v>
      </c>
      <c r="BFG86" s="75" t="s">
        <v>91</v>
      </c>
      <c r="BFH86" s="75" t="s">
        <v>91</v>
      </c>
      <c r="BFI86" s="75" t="s">
        <v>91</v>
      </c>
      <c r="BFJ86" s="75" t="s">
        <v>91</v>
      </c>
      <c r="BFK86" s="75" t="s">
        <v>91</v>
      </c>
      <c r="BFL86" s="75" t="s">
        <v>91</v>
      </c>
      <c r="BFM86" s="75" t="s">
        <v>91</v>
      </c>
      <c r="BFN86" s="75" t="s">
        <v>91</v>
      </c>
      <c r="BFO86" s="75" t="s">
        <v>91</v>
      </c>
      <c r="BFP86" s="75" t="s">
        <v>91</v>
      </c>
      <c r="BFQ86" s="75" t="s">
        <v>91</v>
      </c>
      <c r="BFR86" s="75" t="s">
        <v>91</v>
      </c>
      <c r="BFS86" s="75" t="s">
        <v>91</v>
      </c>
      <c r="BFT86" s="75" t="s">
        <v>91</v>
      </c>
      <c r="BFU86" s="75" t="s">
        <v>91</v>
      </c>
      <c r="BFV86" s="75" t="s">
        <v>91</v>
      </c>
      <c r="BFW86" s="75" t="s">
        <v>91</v>
      </c>
      <c r="BFX86" s="75" t="s">
        <v>91</v>
      </c>
      <c r="BFY86" s="75" t="s">
        <v>91</v>
      </c>
      <c r="BFZ86" s="75" t="s">
        <v>91</v>
      </c>
      <c r="BGA86" s="75" t="s">
        <v>91</v>
      </c>
      <c r="BGB86" s="75" t="s">
        <v>91</v>
      </c>
      <c r="BGC86" s="75" t="s">
        <v>91</v>
      </c>
      <c r="BGD86" s="75" t="s">
        <v>91</v>
      </c>
      <c r="BGE86" s="75" t="s">
        <v>91</v>
      </c>
      <c r="BGF86" s="75" t="s">
        <v>91</v>
      </c>
      <c r="BGG86" s="75" t="s">
        <v>91</v>
      </c>
      <c r="BGH86" s="75" t="s">
        <v>91</v>
      </c>
      <c r="BGI86" s="75" t="s">
        <v>91</v>
      </c>
      <c r="BGJ86" s="75" t="s">
        <v>91</v>
      </c>
      <c r="BGK86" s="75" t="s">
        <v>91</v>
      </c>
      <c r="BGL86" s="75" t="s">
        <v>91</v>
      </c>
      <c r="BGM86" s="75" t="s">
        <v>91</v>
      </c>
      <c r="BGN86" s="75" t="s">
        <v>91</v>
      </c>
      <c r="BGO86" s="75" t="s">
        <v>91</v>
      </c>
      <c r="BGP86" s="75" t="s">
        <v>91</v>
      </c>
      <c r="BGQ86" s="75" t="s">
        <v>91</v>
      </c>
      <c r="BGR86" s="75" t="s">
        <v>91</v>
      </c>
      <c r="BGS86" s="75" t="s">
        <v>91</v>
      </c>
      <c r="BGT86" s="75" t="s">
        <v>91</v>
      </c>
      <c r="BGU86" s="75" t="s">
        <v>91</v>
      </c>
      <c r="BGV86" s="75" t="s">
        <v>91</v>
      </c>
      <c r="BGW86" s="75" t="s">
        <v>91</v>
      </c>
      <c r="BGX86" s="75" t="s">
        <v>91</v>
      </c>
      <c r="BGY86" s="75" t="s">
        <v>91</v>
      </c>
      <c r="BGZ86" s="75" t="s">
        <v>91</v>
      </c>
      <c r="BHA86" s="75" t="s">
        <v>91</v>
      </c>
      <c r="BHB86" s="75" t="s">
        <v>91</v>
      </c>
      <c r="BHC86" s="75" t="s">
        <v>91</v>
      </c>
      <c r="BHD86" s="75" t="s">
        <v>91</v>
      </c>
      <c r="BHE86" s="75" t="s">
        <v>91</v>
      </c>
      <c r="BHF86" s="75" t="s">
        <v>91</v>
      </c>
      <c r="BHG86" s="75" t="s">
        <v>91</v>
      </c>
      <c r="BHH86" s="75" t="s">
        <v>91</v>
      </c>
      <c r="BHI86" s="75" t="s">
        <v>91</v>
      </c>
      <c r="BHJ86" s="75" t="s">
        <v>91</v>
      </c>
      <c r="BHK86" s="75" t="s">
        <v>91</v>
      </c>
      <c r="BHL86" s="75" t="s">
        <v>91</v>
      </c>
      <c r="BHM86" s="75" t="s">
        <v>91</v>
      </c>
      <c r="BHN86" s="75" t="s">
        <v>91</v>
      </c>
      <c r="BHO86" s="75" t="s">
        <v>91</v>
      </c>
      <c r="BHP86" s="75" t="s">
        <v>91</v>
      </c>
      <c r="BHQ86" s="75" t="s">
        <v>91</v>
      </c>
      <c r="BHR86" s="75" t="s">
        <v>91</v>
      </c>
      <c r="BHS86" s="75" t="s">
        <v>91</v>
      </c>
      <c r="BHT86" s="75" t="s">
        <v>91</v>
      </c>
      <c r="BHU86" s="75" t="s">
        <v>91</v>
      </c>
      <c r="BHV86" s="75" t="s">
        <v>91</v>
      </c>
      <c r="BHW86" s="75" t="s">
        <v>91</v>
      </c>
      <c r="BHX86" s="75" t="s">
        <v>91</v>
      </c>
      <c r="BHY86" s="75" t="s">
        <v>91</v>
      </c>
      <c r="BHZ86" s="75" t="s">
        <v>91</v>
      </c>
      <c r="BIA86" s="75" t="s">
        <v>91</v>
      </c>
      <c r="BIB86" s="75" t="s">
        <v>91</v>
      </c>
      <c r="BIC86" s="75" t="s">
        <v>91</v>
      </c>
      <c r="BID86" s="75" t="s">
        <v>91</v>
      </c>
      <c r="BIE86" s="75" t="s">
        <v>91</v>
      </c>
      <c r="BIF86" s="75" t="s">
        <v>91</v>
      </c>
      <c r="BIG86" s="75" t="s">
        <v>91</v>
      </c>
      <c r="BIH86" s="75" t="s">
        <v>91</v>
      </c>
      <c r="BII86" s="75" t="s">
        <v>91</v>
      </c>
      <c r="BIJ86" s="75" t="s">
        <v>91</v>
      </c>
      <c r="BIK86" s="75" t="s">
        <v>91</v>
      </c>
      <c r="BIL86" s="75" t="s">
        <v>91</v>
      </c>
      <c r="BIM86" s="75" t="s">
        <v>91</v>
      </c>
      <c r="BIN86" s="75" t="s">
        <v>91</v>
      </c>
      <c r="BIO86" s="75" t="s">
        <v>91</v>
      </c>
      <c r="BIP86" s="75" t="s">
        <v>91</v>
      </c>
      <c r="BIQ86" s="75" t="s">
        <v>91</v>
      </c>
      <c r="BIR86" s="75" t="s">
        <v>91</v>
      </c>
      <c r="BIS86" s="75" t="s">
        <v>91</v>
      </c>
      <c r="BIT86" s="75" t="s">
        <v>91</v>
      </c>
      <c r="BIU86" s="75" t="s">
        <v>91</v>
      </c>
      <c r="BIV86" s="75" t="s">
        <v>91</v>
      </c>
      <c r="BIW86" s="75" t="s">
        <v>91</v>
      </c>
      <c r="BIX86" s="75" t="s">
        <v>91</v>
      </c>
      <c r="BIY86" s="75" t="s">
        <v>91</v>
      </c>
      <c r="BIZ86" s="75" t="s">
        <v>91</v>
      </c>
      <c r="BJA86" s="75" t="s">
        <v>91</v>
      </c>
      <c r="BJB86" s="75" t="s">
        <v>91</v>
      </c>
      <c r="BJC86" s="75" t="s">
        <v>91</v>
      </c>
      <c r="BJD86" s="75" t="s">
        <v>91</v>
      </c>
      <c r="BJE86" s="75" t="s">
        <v>91</v>
      </c>
      <c r="BJF86" s="75" t="s">
        <v>91</v>
      </c>
      <c r="BJG86" s="75" t="s">
        <v>91</v>
      </c>
      <c r="BJH86" s="75" t="s">
        <v>91</v>
      </c>
      <c r="BJI86" s="75" t="s">
        <v>91</v>
      </c>
      <c r="BJJ86" s="75" t="s">
        <v>91</v>
      </c>
      <c r="BJK86" s="75" t="s">
        <v>91</v>
      </c>
      <c r="BJL86" s="75" t="s">
        <v>91</v>
      </c>
      <c r="BJM86" s="75" t="s">
        <v>91</v>
      </c>
      <c r="BJN86" s="75" t="s">
        <v>91</v>
      </c>
      <c r="BJO86" s="75" t="s">
        <v>91</v>
      </c>
      <c r="BJP86" s="75" t="s">
        <v>91</v>
      </c>
      <c r="BJQ86" s="75" t="s">
        <v>91</v>
      </c>
      <c r="BJR86" s="75" t="s">
        <v>91</v>
      </c>
      <c r="BJS86" s="75" t="s">
        <v>91</v>
      </c>
      <c r="BJT86" s="75" t="s">
        <v>91</v>
      </c>
      <c r="BJU86" s="75" t="s">
        <v>91</v>
      </c>
      <c r="BJV86" s="75" t="s">
        <v>91</v>
      </c>
      <c r="BJW86" s="75" t="s">
        <v>91</v>
      </c>
      <c r="BJX86" s="75" t="s">
        <v>91</v>
      </c>
      <c r="BJY86" s="75" t="s">
        <v>91</v>
      </c>
      <c r="BJZ86" s="75" t="s">
        <v>91</v>
      </c>
      <c r="BKA86" s="75" t="s">
        <v>91</v>
      </c>
      <c r="BKB86" s="75" t="s">
        <v>91</v>
      </c>
      <c r="BKC86" s="75" t="s">
        <v>91</v>
      </c>
      <c r="BKD86" s="75" t="s">
        <v>91</v>
      </c>
      <c r="BKE86" s="75" t="s">
        <v>91</v>
      </c>
      <c r="BKF86" s="75" t="s">
        <v>91</v>
      </c>
      <c r="BKG86" s="75" t="s">
        <v>91</v>
      </c>
      <c r="BKH86" s="75" t="s">
        <v>91</v>
      </c>
      <c r="BKI86" s="75" t="s">
        <v>91</v>
      </c>
      <c r="BKJ86" s="75" t="s">
        <v>91</v>
      </c>
      <c r="BKK86" s="75" t="s">
        <v>91</v>
      </c>
      <c r="BKL86" s="75" t="s">
        <v>91</v>
      </c>
      <c r="BKM86" s="75" t="s">
        <v>91</v>
      </c>
      <c r="BKN86" s="75" t="s">
        <v>91</v>
      </c>
      <c r="BKO86" s="75" t="s">
        <v>91</v>
      </c>
      <c r="BKP86" s="75" t="s">
        <v>91</v>
      </c>
      <c r="BKQ86" s="75" t="s">
        <v>91</v>
      </c>
      <c r="BKR86" s="75" t="s">
        <v>91</v>
      </c>
      <c r="BKS86" s="75" t="s">
        <v>91</v>
      </c>
      <c r="BKT86" s="75" t="s">
        <v>91</v>
      </c>
      <c r="BKU86" s="75" t="s">
        <v>91</v>
      </c>
      <c r="BKV86" s="75" t="s">
        <v>91</v>
      </c>
      <c r="BKW86" s="75" t="s">
        <v>91</v>
      </c>
      <c r="BKX86" s="75" t="s">
        <v>91</v>
      </c>
      <c r="BKY86" s="75" t="s">
        <v>91</v>
      </c>
      <c r="BKZ86" s="75" t="s">
        <v>91</v>
      </c>
      <c r="BLA86" s="75" t="s">
        <v>91</v>
      </c>
      <c r="BLB86" s="75" t="s">
        <v>91</v>
      </c>
      <c r="BLC86" s="75" t="s">
        <v>91</v>
      </c>
      <c r="BLD86" s="75" t="s">
        <v>91</v>
      </c>
      <c r="BLE86" s="75" t="s">
        <v>91</v>
      </c>
      <c r="BLF86" s="75" t="s">
        <v>91</v>
      </c>
      <c r="BLG86" s="75" t="s">
        <v>91</v>
      </c>
      <c r="BLH86" s="75" t="s">
        <v>91</v>
      </c>
      <c r="BLI86" s="75" t="s">
        <v>91</v>
      </c>
      <c r="BLJ86" s="75" t="s">
        <v>91</v>
      </c>
      <c r="BLK86" s="75" t="s">
        <v>91</v>
      </c>
      <c r="BLL86" s="75" t="s">
        <v>91</v>
      </c>
      <c r="BLM86" s="75" t="s">
        <v>91</v>
      </c>
      <c r="BLN86" s="75" t="s">
        <v>91</v>
      </c>
      <c r="BLO86" s="75" t="s">
        <v>91</v>
      </c>
      <c r="BLP86" s="75" t="s">
        <v>91</v>
      </c>
      <c r="BLQ86" s="75" t="s">
        <v>91</v>
      </c>
      <c r="BLR86" s="75" t="s">
        <v>91</v>
      </c>
      <c r="BLS86" s="75" t="s">
        <v>91</v>
      </c>
      <c r="BLT86" s="75" t="s">
        <v>91</v>
      </c>
      <c r="BLU86" s="75" t="s">
        <v>91</v>
      </c>
      <c r="BLV86" s="75" t="s">
        <v>91</v>
      </c>
      <c r="BLW86" s="75" t="s">
        <v>91</v>
      </c>
      <c r="BLX86" s="75" t="s">
        <v>91</v>
      </c>
      <c r="BLY86" s="75" t="s">
        <v>91</v>
      </c>
      <c r="BLZ86" s="75" t="s">
        <v>91</v>
      </c>
      <c r="BMA86" s="75" t="s">
        <v>91</v>
      </c>
      <c r="BMB86" s="75" t="s">
        <v>91</v>
      </c>
      <c r="BMC86" s="75" t="s">
        <v>91</v>
      </c>
      <c r="BMD86" s="75" t="s">
        <v>91</v>
      </c>
      <c r="BME86" s="75" t="s">
        <v>91</v>
      </c>
      <c r="BMF86" s="75" t="s">
        <v>91</v>
      </c>
      <c r="BMG86" s="75" t="s">
        <v>91</v>
      </c>
      <c r="BMH86" s="75" t="s">
        <v>91</v>
      </c>
      <c r="BMI86" s="75" t="s">
        <v>91</v>
      </c>
      <c r="BMJ86" s="75" t="s">
        <v>91</v>
      </c>
      <c r="BMK86" s="75" t="s">
        <v>91</v>
      </c>
      <c r="BML86" s="75" t="s">
        <v>91</v>
      </c>
      <c r="BMM86" s="75" t="s">
        <v>91</v>
      </c>
      <c r="BMN86" s="75" t="s">
        <v>91</v>
      </c>
      <c r="BMO86" s="75" t="s">
        <v>91</v>
      </c>
      <c r="BMP86" s="75" t="s">
        <v>91</v>
      </c>
      <c r="BMQ86" s="75" t="s">
        <v>91</v>
      </c>
      <c r="BMR86" s="75" t="s">
        <v>91</v>
      </c>
      <c r="BMS86" s="75" t="s">
        <v>91</v>
      </c>
      <c r="BMT86" s="75" t="s">
        <v>91</v>
      </c>
      <c r="BMU86" s="75" t="s">
        <v>91</v>
      </c>
      <c r="BMV86" s="75" t="s">
        <v>91</v>
      </c>
      <c r="BMW86" s="75" t="s">
        <v>91</v>
      </c>
      <c r="BMX86" s="75" t="s">
        <v>91</v>
      </c>
      <c r="BMY86" s="75" t="s">
        <v>91</v>
      </c>
      <c r="BMZ86" s="75" t="s">
        <v>91</v>
      </c>
      <c r="BNA86" s="75" t="s">
        <v>91</v>
      </c>
      <c r="BNB86" s="75" t="s">
        <v>91</v>
      </c>
      <c r="BNC86" s="75" t="s">
        <v>91</v>
      </c>
      <c r="BND86" s="75" t="s">
        <v>91</v>
      </c>
      <c r="BNE86" s="75" t="s">
        <v>91</v>
      </c>
      <c r="BNF86" s="75" t="s">
        <v>91</v>
      </c>
      <c r="BNG86" s="75" t="s">
        <v>91</v>
      </c>
      <c r="BNH86" s="75" t="s">
        <v>91</v>
      </c>
      <c r="BNI86" s="75" t="s">
        <v>91</v>
      </c>
      <c r="BNJ86" s="75" t="s">
        <v>91</v>
      </c>
      <c r="BNK86" s="75" t="s">
        <v>91</v>
      </c>
      <c r="BNL86" s="75" t="s">
        <v>91</v>
      </c>
      <c r="BNM86" s="75" t="s">
        <v>91</v>
      </c>
      <c r="BNN86" s="75" t="s">
        <v>91</v>
      </c>
      <c r="BNO86" s="75" t="s">
        <v>91</v>
      </c>
      <c r="BNP86" s="75" t="s">
        <v>91</v>
      </c>
      <c r="BNQ86" s="75" t="s">
        <v>91</v>
      </c>
      <c r="BNR86" s="75" t="s">
        <v>91</v>
      </c>
      <c r="BNS86" s="75" t="s">
        <v>91</v>
      </c>
      <c r="BNT86" s="75" t="s">
        <v>91</v>
      </c>
      <c r="BNU86" s="75" t="s">
        <v>91</v>
      </c>
      <c r="BNV86" s="75" t="s">
        <v>91</v>
      </c>
      <c r="BNW86" s="75" t="s">
        <v>91</v>
      </c>
      <c r="BNX86" s="75" t="s">
        <v>91</v>
      </c>
      <c r="BNY86" s="75" t="s">
        <v>91</v>
      </c>
      <c r="BNZ86" s="75" t="s">
        <v>91</v>
      </c>
      <c r="BOA86" s="75" t="s">
        <v>91</v>
      </c>
      <c r="BOB86" s="75" t="s">
        <v>91</v>
      </c>
      <c r="BOC86" s="75" t="s">
        <v>91</v>
      </c>
      <c r="BOD86" s="75" t="s">
        <v>91</v>
      </c>
      <c r="BOE86" s="75" t="s">
        <v>91</v>
      </c>
      <c r="BOF86" s="75" t="s">
        <v>91</v>
      </c>
      <c r="BOG86" s="75" t="s">
        <v>91</v>
      </c>
      <c r="BOH86" s="75" t="s">
        <v>91</v>
      </c>
      <c r="BOI86" s="75" t="s">
        <v>91</v>
      </c>
      <c r="BOJ86" s="75" t="s">
        <v>91</v>
      </c>
      <c r="BOK86" s="75" t="s">
        <v>91</v>
      </c>
      <c r="BOL86" s="75" t="s">
        <v>91</v>
      </c>
      <c r="BOM86" s="75" t="s">
        <v>91</v>
      </c>
      <c r="BON86" s="75" t="s">
        <v>91</v>
      </c>
      <c r="BOO86" s="75" t="s">
        <v>91</v>
      </c>
      <c r="BOP86" s="75" t="s">
        <v>91</v>
      </c>
      <c r="BOQ86" s="75" t="s">
        <v>91</v>
      </c>
      <c r="BOR86" s="75" t="s">
        <v>91</v>
      </c>
      <c r="BOS86" s="75" t="s">
        <v>91</v>
      </c>
      <c r="BOT86" s="75" t="s">
        <v>91</v>
      </c>
      <c r="BOU86" s="75" t="s">
        <v>91</v>
      </c>
      <c r="BOV86" s="75" t="s">
        <v>91</v>
      </c>
      <c r="BOW86" s="75" t="s">
        <v>91</v>
      </c>
      <c r="BOX86" s="75" t="s">
        <v>91</v>
      </c>
      <c r="BOY86" s="75" t="s">
        <v>91</v>
      </c>
      <c r="BOZ86" s="75" t="s">
        <v>91</v>
      </c>
      <c r="BPA86" s="75" t="s">
        <v>91</v>
      </c>
      <c r="BPB86" s="75" t="s">
        <v>91</v>
      </c>
      <c r="BPC86" s="75" t="s">
        <v>91</v>
      </c>
      <c r="BPD86" s="75" t="s">
        <v>91</v>
      </c>
      <c r="BPE86" s="75" t="s">
        <v>91</v>
      </c>
      <c r="BPF86" s="75" t="s">
        <v>91</v>
      </c>
      <c r="BPG86" s="75" t="s">
        <v>91</v>
      </c>
      <c r="BPH86" s="75" t="s">
        <v>91</v>
      </c>
      <c r="BPI86" s="75" t="s">
        <v>91</v>
      </c>
      <c r="BPJ86" s="75" t="s">
        <v>91</v>
      </c>
      <c r="BPK86" s="75" t="s">
        <v>91</v>
      </c>
      <c r="BPL86" s="75" t="s">
        <v>91</v>
      </c>
      <c r="BPM86" s="75" t="s">
        <v>91</v>
      </c>
      <c r="BPN86" s="75" t="s">
        <v>91</v>
      </c>
      <c r="BPO86" s="75" t="s">
        <v>91</v>
      </c>
      <c r="BPP86" s="75" t="s">
        <v>91</v>
      </c>
      <c r="BPQ86" s="75" t="s">
        <v>91</v>
      </c>
      <c r="BPR86" s="75" t="s">
        <v>91</v>
      </c>
      <c r="BPS86" s="75" t="s">
        <v>91</v>
      </c>
      <c r="BPT86" s="75" t="s">
        <v>91</v>
      </c>
      <c r="BPU86" s="75" t="s">
        <v>91</v>
      </c>
      <c r="BPV86" s="75" t="s">
        <v>91</v>
      </c>
      <c r="BPW86" s="75" t="s">
        <v>91</v>
      </c>
      <c r="BPX86" s="75" t="s">
        <v>91</v>
      </c>
      <c r="BPY86" s="75" t="s">
        <v>91</v>
      </c>
      <c r="BPZ86" s="75" t="s">
        <v>91</v>
      </c>
      <c r="BQA86" s="75" t="s">
        <v>91</v>
      </c>
      <c r="BQB86" s="75" t="s">
        <v>91</v>
      </c>
      <c r="BQC86" s="75" t="s">
        <v>91</v>
      </c>
      <c r="BQD86" s="75" t="s">
        <v>91</v>
      </c>
      <c r="BQE86" s="75" t="s">
        <v>91</v>
      </c>
      <c r="BQF86" s="75" t="s">
        <v>91</v>
      </c>
      <c r="BQG86" s="75" t="s">
        <v>91</v>
      </c>
      <c r="BQH86" s="75" t="s">
        <v>91</v>
      </c>
      <c r="BQI86" s="75" t="s">
        <v>91</v>
      </c>
      <c r="BQJ86" s="75" t="s">
        <v>91</v>
      </c>
      <c r="BQK86" s="75" t="s">
        <v>91</v>
      </c>
      <c r="BQL86" s="75" t="s">
        <v>91</v>
      </c>
      <c r="BQM86" s="75" t="s">
        <v>91</v>
      </c>
      <c r="BQN86" s="75" t="s">
        <v>91</v>
      </c>
      <c r="BQO86" s="75" t="s">
        <v>91</v>
      </c>
      <c r="BQP86" s="75" t="s">
        <v>91</v>
      </c>
      <c r="BQQ86" s="75" t="s">
        <v>91</v>
      </c>
      <c r="BQR86" s="75" t="s">
        <v>91</v>
      </c>
      <c r="BQS86" s="75" t="s">
        <v>91</v>
      </c>
      <c r="BQT86" s="75" t="s">
        <v>91</v>
      </c>
      <c r="BQU86" s="75" t="s">
        <v>91</v>
      </c>
      <c r="BQV86" s="75" t="s">
        <v>91</v>
      </c>
      <c r="BQW86" s="75" t="s">
        <v>91</v>
      </c>
      <c r="BQX86" s="75" t="s">
        <v>91</v>
      </c>
      <c r="BQY86" s="75" t="s">
        <v>91</v>
      </c>
      <c r="BQZ86" s="75" t="s">
        <v>91</v>
      </c>
      <c r="BRA86" s="75" t="s">
        <v>91</v>
      </c>
      <c r="BRB86" s="75" t="s">
        <v>91</v>
      </c>
      <c r="BRC86" s="75" t="s">
        <v>91</v>
      </c>
      <c r="BRD86" s="75" t="s">
        <v>91</v>
      </c>
      <c r="BRE86" s="75" t="s">
        <v>91</v>
      </c>
      <c r="BRF86" s="75" t="s">
        <v>91</v>
      </c>
      <c r="BRG86" s="75" t="s">
        <v>91</v>
      </c>
      <c r="BRH86" s="75" t="s">
        <v>91</v>
      </c>
      <c r="BRI86" s="75" t="s">
        <v>91</v>
      </c>
      <c r="BRJ86" s="75" t="s">
        <v>91</v>
      </c>
      <c r="BRK86" s="75" t="s">
        <v>91</v>
      </c>
      <c r="BRL86" s="75" t="s">
        <v>91</v>
      </c>
      <c r="BRM86" s="75" t="s">
        <v>91</v>
      </c>
      <c r="BRN86" s="75" t="s">
        <v>91</v>
      </c>
      <c r="BRO86" s="75" t="s">
        <v>91</v>
      </c>
      <c r="BRP86" s="75" t="s">
        <v>91</v>
      </c>
      <c r="BRQ86" s="75" t="s">
        <v>91</v>
      </c>
      <c r="BRR86" s="75" t="s">
        <v>91</v>
      </c>
      <c r="BRS86" s="75" t="s">
        <v>91</v>
      </c>
      <c r="BRT86" s="75" t="s">
        <v>91</v>
      </c>
      <c r="BRU86" s="75" t="s">
        <v>91</v>
      </c>
      <c r="BRV86" s="75" t="s">
        <v>91</v>
      </c>
      <c r="BRW86" s="75" t="s">
        <v>91</v>
      </c>
      <c r="BRX86" s="75" t="s">
        <v>91</v>
      </c>
      <c r="BRY86" s="75" t="s">
        <v>91</v>
      </c>
      <c r="BRZ86" s="75" t="s">
        <v>91</v>
      </c>
      <c r="BSA86" s="75" t="s">
        <v>91</v>
      </c>
      <c r="BSB86" s="75" t="s">
        <v>91</v>
      </c>
      <c r="BSC86" s="75" t="s">
        <v>91</v>
      </c>
      <c r="BSD86" s="75" t="s">
        <v>91</v>
      </c>
      <c r="BSE86" s="75" t="s">
        <v>91</v>
      </c>
      <c r="BSF86" s="75" t="s">
        <v>91</v>
      </c>
      <c r="BSG86" s="75" t="s">
        <v>91</v>
      </c>
      <c r="BSH86" s="75" t="s">
        <v>91</v>
      </c>
      <c r="BSI86" s="75" t="s">
        <v>91</v>
      </c>
      <c r="BSJ86" s="75" t="s">
        <v>91</v>
      </c>
      <c r="BSK86" s="75" t="s">
        <v>91</v>
      </c>
      <c r="BSL86" s="75" t="s">
        <v>91</v>
      </c>
      <c r="BSM86" s="75" t="s">
        <v>91</v>
      </c>
      <c r="BSN86" s="75" t="s">
        <v>91</v>
      </c>
      <c r="BSO86" s="75" t="s">
        <v>91</v>
      </c>
      <c r="BSP86" s="75" t="s">
        <v>91</v>
      </c>
      <c r="BSQ86" s="75" t="s">
        <v>91</v>
      </c>
      <c r="BSR86" s="75" t="s">
        <v>91</v>
      </c>
      <c r="BSS86" s="75" t="s">
        <v>91</v>
      </c>
      <c r="BST86" s="75" t="s">
        <v>91</v>
      </c>
      <c r="BSU86" s="75" t="s">
        <v>91</v>
      </c>
      <c r="BSV86" s="75" t="s">
        <v>91</v>
      </c>
      <c r="BSW86" s="75" t="s">
        <v>91</v>
      </c>
      <c r="BSX86" s="75" t="s">
        <v>91</v>
      </c>
      <c r="BSY86" s="75" t="s">
        <v>91</v>
      </c>
      <c r="BSZ86" s="75" t="s">
        <v>91</v>
      </c>
      <c r="BTA86" s="75" t="s">
        <v>91</v>
      </c>
      <c r="BTB86" s="75" t="s">
        <v>91</v>
      </c>
      <c r="BTC86" s="75" t="s">
        <v>91</v>
      </c>
      <c r="BTD86" s="75" t="s">
        <v>91</v>
      </c>
      <c r="BTE86" s="75" t="s">
        <v>91</v>
      </c>
      <c r="BTF86" s="75" t="s">
        <v>91</v>
      </c>
      <c r="BTG86" s="75" t="s">
        <v>91</v>
      </c>
      <c r="BTH86" s="75" t="s">
        <v>91</v>
      </c>
      <c r="BTI86" s="75" t="s">
        <v>91</v>
      </c>
      <c r="BTJ86" s="75" t="s">
        <v>91</v>
      </c>
      <c r="BTK86" s="75" t="s">
        <v>91</v>
      </c>
      <c r="BTL86" s="75" t="s">
        <v>91</v>
      </c>
      <c r="BTM86" s="75" t="s">
        <v>91</v>
      </c>
      <c r="BTN86" s="75" t="s">
        <v>91</v>
      </c>
      <c r="BTO86" s="75" t="s">
        <v>91</v>
      </c>
      <c r="BTP86" s="75" t="s">
        <v>91</v>
      </c>
      <c r="BTQ86" s="75" t="s">
        <v>91</v>
      </c>
      <c r="BTR86" s="75" t="s">
        <v>91</v>
      </c>
      <c r="BTS86" s="75" t="s">
        <v>91</v>
      </c>
      <c r="BTT86" s="75" t="s">
        <v>91</v>
      </c>
      <c r="BTU86" s="75" t="s">
        <v>91</v>
      </c>
      <c r="BTV86" s="75" t="s">
        <v>91</v>
      </c>
      <c r="BTW86" s="75" t="s">
        <v>91</v>
      </c>
      <c r="BTX86" s="75" t="s">
        <v>91</v>
      </c>
      <c r="BTY86" s="75" t="s">
        <v>91</v>
      </c>
      <c r="BTZ86" s="75" t="s">
        <v>91</v>
      </c>
      <c r="BUA86" s="75" t="s">
        <v>91</v>
      </c>
      <c r="BUB86" s="75" t="s">
        <v>91</v>
      </c>
      <c r="BUC86" s="75" t="s">
        <v>91</v>
      </c>
      <c r="BUD86" s="75" t="s">
        <v>91</v>
      </c>
      <c r="BUE86" s="75" t="s">
        <v>91</v>
      </c>
      <c r="BUF86" s="75" t="s">
        <v>91</v>
      </c>
      <c r="BUG86" s="75" t="s">
        <v>91</v>
      </c>
      <c r="BUH86" s="75" t="s">
        <v>91</v>
      </c>
      <c r="BUI86" s="75" t="s">
        <v>91</v>
      </c>
      <c r="BUJ86" s="75" t="s">
        <v>91</v>
      </c>
      <c r="BUK86" s="75" t="s">
        <v>91</v>
      </c>
      <c r="BUL86" s="75" t="s">
        <v>91</v>
      </c>
      <c r="BUM86" s="75" t="s">
        <v>91</v>
      </c>
      <c r="BUN86" s="75" t="s">
        <v>91</v>
      </c>
      <c r="BUO86" s="75" t="s">
        <v>91</v>
      </c>
      <c r="BUP86" s="75" t="s">
        <v>91</v>
      </c>
      <c r="BUQ86" s="75" t="s">
        <v>91</v>
      </c>
      <c r="BUR86" s="75" t="s">
        <v>91</v>
      </c>
      <c r="BUS86" s="75" t="s">
        <v>91</v>
      </c>
      <c r="BUT86" s="75" t="s">
        <v>91</v>
      </c>
      <c r="BUU86" s="75" t="s">
        <v>91</v>
      </c>
      <c r="BUV86" s="75" t="s">
        <v>91</v>
      </c>
      <c r="BUW86" s="75" t="s">
        <v>91</v>
      </c>
      <c r="BUX86" s="75" t="s">
        <v>91</v>
      </c>
      <c r="BUY86" s="75" t="s">
        <v>91</v>
      </c>
      <c r="BUZ86" s="75" t="s">
        <v>91</v>
      </c>
      <c r="BVA86" s="75" t="s">
        <v>91</v>
      </c>
      <c r="BVB86" s="75" t="s">
        <v>91</v>
      </c>
      <c r="BVC86" s="75" t="s">
        <v>91</v>
      </c>
      <c r="BVD86" s="75" t="s">
        <v>91</v>
      </c>
      <c r="BVE86" s="75" t="s">
        <v>91</v>
      </c>
      <c r="BVF86" s="75" t="s">
        <v>91</v>
      </c>
      <c r="BVG86" s="75" t="s">
        <v>91</v>
      </c>
      <c r="BVH86" s="75" t="s">
        <v>91</v>
      </c>
      <c r="BVI86" s="75" t="s">
        <v>91</v>
      </c>
      <c r="BVJ86" s="75" t="s">
        <v>91</v>
      </c>
      <c r="BVK86" s="75" t="s">
        <v>91</v>
      </c>
      <c r="BVL86" s="75" t="s">
        <v>91</v>
      </c>
      <c r="BVM86" s="75" t="s">
        <v>91</v>
      </c>
      <c r="BVN86" s="75" t="s">
        <v>91</v>
      </c>
      <c r="BVO86" s="75" t="s">
        <v>91</v>
      </c>
      <c r="BVP86" s="75" t="s">
        <v>91</v>
      </c>
      <c r="BVQ86" s="75" t="s">
        <v>91</v>
      </c>
      <c r="BVR86" s="75" t="s">
        <v>91</v>
      </c>
      <c r="BVS86" s="75" t="s">
        <v>91</v>
      </c>
      <c r="BVT86" s="75" t="s">
        <v>91</v>
      </c>
      <c r="BVU86" s="75" t="s">
        <v>91</v>
      </c>
      <c r="BVV86" s="75" t="s">
        <v>91</v>
      </c>
      <c r="BVW86" s="75" t="s">
        <v>91</v>
      </c>
      <c r="BVX86" s="75" t="s">
        <v>91</v>
      </c>
      <c r="BVY86" s="75" t="s">
        <v>91</v>
      </c>
      <c r="BVZ86" s="75" t="s">
        <v>91</v>
      </c>
      <c r="BWA86" s="75" t="s">
        <v>91</v>
      </c>
      <c r="BWB86" s="75" t="s">
        <v>91</v>
      </c>
      <c r="BWC86" s="75" t="s">
        <v>91</v>
      </c>
      <c r="BWD86" s="75" t="s">
        <v>91</v>
      </c>
      <c r="BWE86" s="75" t="s">
        <v>91</v>
      </c>
      <c r="BWF86" s="75" t="s">
        <v>91</v>
      </c>
      <c r="BWG86" s="75" t="s">
        <v>91</v>
      </c>
      <c r="BWH86" s="75" t="s">
        <v>91</v>
      </c>
      <c r="BWI86" s="75" t="s">
        <v>91</v>
      </c>
      <c r="BWJ86" s="75" t="s">
        <v>91</v>
      </c>
      <c r="BWK86" s="75" t="s">
        <v>91</v>
      </c>
      <c r="BWL86" s="75" t="s">
        <v>91</v>
      </c>
      <c r="BWM86" s="75" t="s">
        <v>91</v>
      </c>
      <c r="BWN86" s="75" t="s">
        <v>91</v>
      </c>
      <c r="BWO86" s="75" t="s">
        <v>91</v>
      </c>
      <c r="BWP86" s="75" t="s">
        <v>91</v>
      </c>
      <c r="BWQ86" s="75" t="s">
        <v>91</v>
      </c>
      <c r="BWR86" s="75" t="s">
        <v>91</v>
      </c>
      <c r="BWS86" s="75" t="s">
        <v>91</v>
      </c>
      <c r="BWT86" s="75" t="s">
        <v>91</v>
      </c>
      <c r="BWU86" s="75" t="s">
        <v>91</v>
      </c>
      <c r="BWV86" s="75" t="s">
        <v>91</v>
      </c>
      <c r="BWW86" s="75" t="s">
        <v>91</v>
      </c>
      <c r="BWX86" s="75" t="s">
        <v>91</v>
      </c>
      <c r="BWY86" s="75" t="s">
        <v>91</v>
      </c>
      <c r="BWZ86" s="75" t="s">
        <v>91</v>
      </c>
      <c r="BXA86" s="75" t="s">
        <v>91</v>
      </c>
      <c r="BXB86" s="75" t="s">
        <v>91</v>
      </c>
      <c r="BXC86" s="75" t="s">
        <v>91</v>
      </c>
      <c r="BXD86" s="75" t="s">
        <v>91</v>
      </c>
      <c r="BXE86" s="75" t="s">
        <v>91</v>
      </c>
      <c r="BXF86" s="75" t="s">
        <v>91</v>
      </c>
      <c r="BXG86" s="75" t="s">
        <v>91</v>
      </c>
      <c r="BXH86" s="75" t="s">
        <v>91</v>
      </c>
      <c r="BXI86" s="75" t="s">
        <v>91</v>
      </c>
      <c r="BXJ86" s="75" t="s">
        <v>91</v>
      </c>
      <c r="BXK86" s="75" t="s">
        <v>91</v>
      </c>
      <c r="BXL86" s="75" t="s">
        <v>91</v>
      </c>
      <c r="BXM86" s="75" t="s">
        <v>91</v>
      </c>
      <c r="BXN86" s="75" t="s">
        <v>91</v>
      </c>
      <c r="BXO86" s="75" t="s">
        <v>91</v>
      </c>
      <c r="BXP86" s="75" t="s">
        <v>91</v>
      </c>
      <c r="BXQ86" s="75" t="s">
        <v>91</v>
      </c>
      <c r="BXR86" s="75" t="s">
        <v>91</v>
      </c>
      <c r="BXS86" s="75" t="s">
        <v>91</v>
      </c>
      <c r="BXT86" s="75" t="s">
        <v>91</v>
      </c>
      <c r="BXU86" s="75" t="s">
        <v>91</v>
      </c>
      <c r="BXV86" s="75" t="s">
        <v>91</v>
      </c>
      <c r="BXW86" s="75" t="s">
        <v>91</v>
      </c>
      <c r="BXX86" s="75" t="s">
        <v>91</v>
      </c>
      <c r="BXY86" s="75" t="s">
        <v>91</v>
      </c>
      <c r="BXZ86" s="75" t="s">
        <v>91</v>
      </c>
      <c r="BYA86" s="75" t="s">
        <v>91</v>
      </c>
      <c r="BYB86" s="75" t="s">
        <v>91</v>
      </c>
      <c r="BYC86" s="75" t="s">
        <v>91</v>
      </c>
      <c r="BYD86" s="75" t="s">
        <v>91</v>
      </c>
      <c r="BYE86" s="75" t="s">
        <v>91</v>
      </c>
      <c r="BYF86" s="75" t="s">
        <v>91</v>
      </c>
      <c r="BYG86" s="75" t="s">
        <v>91</v>
      </c>
      <c r="BYH86" s="75" t="s">
        <v>91</v>
      </c>
      <c r="BYI86" s="75" t="s">
        <v>91</v>
      </c>
      <c r="BYJ86" s="75" t="s">
        <v>91</v>
      </c>
      <c r="BYK86" s="75" t="s">
        <v>91</v>
      </c>
      <c r="BYL86" s="75" t="s">
        <v>91</v>
      </c>
      <c r="BYM86" s="75" t="s">
        <v>91</v>
      </c>
      <c r="BYN86" s="75" t="s">
        <v>91</v>
      </c>
      <c r="BYO86" s="75" t="s">
        <v>91</v>
      </c>
      <c r="BYP86" s="75" t="s">
        <v>91</v>
      </c>
      <c r="BYQ86" s="75" t="s">
        <v>91</v>
      </c>
      <c r="BYR86" s="75" t="s">
        <v>91</v>
      </c>
      <c r="BYS86" s="75" t="s">
        <v>91</v>
      </c>
      <c r="BYT86" s="75" t="s">
        <v>91</v>
      </c>
      <c r="BYU86" s="75" t="s">
        <v>91</v>
      </c>
      <c r="BYV86" s="75" t="s">
        <v>91</v>
      </c>
      <c r="BYW86" s="75" t="s">
        <v>91</v>
      </c>
      <c r="BYX86" s="75" t="s">
        <v>91</v>
      </c>
      <c r="BYY86" s="75" t="s">
        <v>91</v>
      </c>
      <c r="BYZ86" s="75" t="s">
        <v>91</v>
      </c>
      <c r="BZA86" s="75" t="s">
        <v>91</v>
      </c>
      <c r="BZB86" s="75" t="s">
        <v>91</v>
      </c>
      <c r="BZC86" s="75" t="s">
        <v>91</v>
      </c>
      <c r="BZD86" s="75" t="s">
        <v>91</v>
      </c>
      <c r="BZE86" s="75" t="s">
        <v>91</v>
      </c>
      <c r="BZF86" s="75" t="s">
        <v>91</v>
      </c>
      <c r="BZG86" s="75" t="s">
        <v>91</v>
      </c>
      <c r="BZH86" s="75" t="s">
        <v>91</v>
      </c>
      <c r="BZI86" s="75" t="s">
        <v>91</v>
      </c>
      <c r="BZJ86" s="75" t="s">
        <v>91</v>
      </c>
      <c r="BZK86" s="75" t="s">
        <v>91</v>
      </c>
      <c r="BZL86" s="75" t="s">
        <v>91</v>
      </c>
      <c r="BZM86" s="75" t="s">
        <v>91</v>
      </c>
      <c r="BZN86" s="75" t="s">
        <v>91</v>
      </c>
      <c r="BZO86" s="75" t="s">
        <v>91</v>
      </c>
      <c r="BZP86" s="75" t="s">
        <v>91</v>
      </c>
      <c r="BZQ86" s="75" t="s">
        <v>91</v>
      </c>
      <c r="BZR86" s="75" t="s">
        <v>91</v>
      </c>
      <c r="BZS86" s="75" t="s">
        <v>91</v>
      </c>
      <c r="BZT86" s="75" t="s">
        <v>91</v>
      </c>
      <c r="BZU86" s="75" t="s">
        <v>91</v>
      </c>
      <c r="BZV86" s="75" t="s">
        <v>91</v>
      </c>
      <c r="BZW86" s="75" t="s">
        <v>91</v>
      </c>
      <c r="BZX86" s="75" t="s">
        <v>91</v>
      </c>
      <c r="BZY86" s="75" t="s">
        <v>91</v>
      </c>
      <c r="BZZ86" s="75" t="s">
        <v>91</v>
      </c>
      <c r="CAA86" s="75" t="s">
        <v>91</v>
      </c>
      <c r="CAB86" s="75" t="s">
        <v>91</v>
      </c>
      <c r="CAC86" s="75" t="s">
        <v>91</v>
      </c>
      <c r="CAD86" s="75" t="s">
        <v>91</v>
      </c>
      <c r="CAE86" s="75" t="s">
        <v>91</v>
      </c>
      <c r="CAF86" s="75" t="s">
        <v>91</v>
      </c>
      <c r="CAG86" s="75" t="s">
        <v>91</v>
      </c>
      <c r="CAH86" s="75" t="s">
        <v>91</v>
      </c>
      <c r="CAI86" s="75" t="s">
        <v>91</v>
      </c>
      <c r="CAJ86" s="75" t="s">
        <v>91</v>
      </c>
      <c r="CAK86" s="75" t="s">
        <v>91</v>
      </c>
      <c r="CAL86" s="75" t="s">
        <v>91</v>
      </c>
      <c r="CAM86" s="75" t="s">
        <v>91</v>
      </c>
      <c r="CAN86" s="75" t="s">
        <v>91</v>
      </c>
      <c r="CAO86" s="75" t="s">
        <v>91</v>
      </c>
      <c r="CAP86" s="75" t="s">
        <v>91</v>
      </c>
      <c r="CAQ86" s="75" t="s">
        <v>91</v>
      </c>
      <c r="CAR86" s="75" t="s">
        <v>91</v>
      </c>
      <c r="CAS86" s="75" t="s">
        <v>91</v>
      </c>
      <c r="CAT86" s="75" t="s">
        <v>91</v>
      </c>
      <c r="CAU86" s="75" t="s">
        <v>91</v>
      </c>
      <c r="CAV86" s="75" t="s">
        <v>91</v>
      </c>
      <c r="CAW86" s="75" t="s">
        <v>91</v>
      </c>
      <c r="CAX86" s="75" t="s">
        <v>91</v>
      </c>
      <c r="CAY86" s="75" t="s">
        <v>91</v>
      </c>
      <c r="CAZ86" s="75" t="s">
        <v>91</v>
      </c>
      <c r="CBA86" s="75" t="s">
        <v>91</v>
      </c>
      <c r="CBB86" s="75" t="s">
        <v>91</v>
      </c>
      <c r="CBC86" s="75" t="s">
        <v>91</v>
      </c>
      <c r="CBD86" s="75" t="s">
        <v>91</v>
      </c>
      <c r="CBE86" s="75" t="s">
        <v>91</v>
      </c>
      <c r="CBF86" s="75" t="s">
        <v>91</v>
      </c>
      <c r="CBG86" s="75" t="s">
        <v>91</v>
      </c>
      <c r="CBH86" s="75" t="s">
        <v>91</v>
      </c>
      <c r="CBI86" s="75" t="s">
        <v>91</v>
      </c>
      <c r="CBJ86" s="75" t="s">
        <v>91</v>
      </c>
      <c r="CBK86" s="75" t="s">
        <v>91</v>
      </c>
      <c r="CBL86" s="75" t="s">
        <v>91</v>
      </c>
      <c r="CBM86" s="75" t="s">
        <v>91</v>
      </c>
      <c r="CBN86" s="75" t="s">
        <v>91</v>
      </c>
      <c r="CBO86" s="75" t="s">
        <v>91</v>
      </c>
      <c r="CBP86" s="75" t="s">
        <v>91</v>
      </c>
      <c r="CBQ86" s="75" t="s">
        <v>91</v>
      </c>
      <c r="CBR86" s="75" t="s">
        <v>91</v>
      </c>
      <c r="CBS86" s="75" t="s">
        <v>91</v>
      </c>
      <c r="CBT86" s="75" t="s">
        <v>91</v>
      </c>
      <c r="CBU86" s="75" t="s">
        <v>91</v>
      </c>
      <c r="CBV86" s="75" t="s">
        <v>91</v>
      </c>
      <c r="CBW86" s="75" t="s">
        <v>91</v>
      </c>
      <c r="CBX86" s="75" t="s">
        <v>91</v>
      </c>
      <c r="CBY86" s="75" t="s">
        <v>91</v>
      </c>
      <c r="CBZ86" s="75" t="s">
        <v>91</v>
      </c>
      <c r="CCA86" s="75" t="s">
        <v>91</v>
      </c>
      <c r="CCB86" s="75" t="s">
        <v>91</v>
      </c>
      <c r="CCC86" s="75" t="s">
        <v>91</v>
      </c>
      <c r="CCD86" s="75" t="s">
        <v>91</v>
      </c>
      <c r="CCE86" s="75" t="s">
        <v>91</v>
      </c>
      <c r="CCF86" s="75" t="s">
        <v>91</v>
      </c>
      <c r="CCG86" s="75" t="s">
        <v>91</v>
      </c>
      <c r="CCH86" s="75" t="s">
        <v>91</v>
      </c>
      <c r="CCI86" s="75" t="s">
        <v>91</v>
      </c>
      <c r="CCJ86" s="75" t="s">
        <v>91</v>
      </c>
      <c r="CCK86" s="75" t="s">
        <v>91</v>
      </c>
      <c r="CCL86" s="75" t="s">
        <v>91</v>
      </c>
      <c r="CCM86" s="75" t="s">
        <v>91</v>
      </c>
      <c r="CCN86" s="75" t="s">
        <v>91</v>
      </c>
      <c r="CCO86" s="75" t="s">
        <v>91</v>
      </c>
      <c r="CCP86" s="75" t="s">
        <v>91</v>
      </c>
      <c r="CCQ86" s="75" t="s">
        <v>91</v>
      </c>
      <c r="CCR86" s="75" t="s">
        <v>91</v>
      </c>
      <c r="CCS86" s="75" t="s">
        <v>91</v>
      </c>
      <c r="CCT86" s="75" t="s">
        <v>91</v>
      </c>
      <c r="CCU86" s="75" t="s">
        <v>91</v>
      </c>
      <c r="CCV86" s="75" t="s">
        <v>91</v>
      </c>
      <c r="CCW86" s="75" t="s">
        <v>91</v>
      </c>
      <c r="CCX86" s="75" t="s">
        <v>91</v>
      </c>
      <c r="CCY86" s="75" t="s">
        <v>91</v>
      </c>
      <c r="CCZ86" s="75" t="s">
        <v>91</v>
      </c>
      <c r="CDA86" s="75" t="s">
        <v>91</v>
      </c>
      <c r="CDB86" s="75" t="s">
        <v>91</v>
      </c>
      <c r="CDC86" s="75" t="s">
        <v>91</v>
      </c>
      <c r="CDD86" s="75" t="s">
        <v>91</v>
      </c>
      <c r="CDE86" s="75" t="s">
        <v>91</v>
      </c>
      <c r="CDF86" s="75" t="s">
        <v>91</v>
      </c>
      <c r="CDG86" s="75" t="s">
        <v>91</v>
      </c>
      <c r="CDH86" s="75" t="s">
        <v>91</v>
      </c>
      <c r="CDI86" s="75" t="s">
        <v>91</v>
      </c>
      <c r="CDJ86" s="75" t="s">
        <v>91</v>
      </c>
      <c r="CDK86" s="75" t="s">
        <v>91</v>
      </c>
      <c r="CDL86" s="75" t="s">
        <v>91</v>
      </c>
      <c r="CDM86" s="75" t="s">
        <v>91</v>
      </c>
      <c r="CDN86" s="75" t="s">
        <v>91</v>
      </c>
      <c r="CDO86" s="75" t="s">
        <v>91</v>
      </c>
      <c r="CDP86" s="75" t="s">
        <v>91</v>
      </c>
      <c r="CDQ86" s="75" t="s">
        <v>91</v>
      </c>
      <c r="CDR86" s="75" t="s">
        <v>91</v>
      </c>
      <c r="CDS86" s="75" t="s">
        <v>91</v>
      </c>
      <c r="CDT86" s="75" t="s">
        <v>91</v>
      </c>
      <c r="CDU86" s="75" t="s">
        <v>91</v>
      </c>
      <c r="CDV86" s="75" t="s">
        <v>91</v>
      </c>
      <c r="CDW86" s="75" t="s">
        <v>91</v>
      </c>
      <c r="CDX86" s="75" t="s">
        <v>91</v>
      </c>
      <c r="CDY86" s="75" t="s">
        <v>91</v>
      </c>
      <c r="CDZ86" s="75" t="s">
        <v>91</v>
      </c>
      <c r="CEA86" s="75" t="s">
        <v>91</v>
      </c>
      <c r="CEB86" s="75" t="s">
        <v>91</v>
      </c>
      <c r="CEC86" s="75" t="s">
        <v>91</v>
      </c>
      <c r="CED86" s="75" t="s">
        <v>91</v>
      </c>
      <c r="CEE86" s="75" t="s">
        <v>91</v>
      </c>
      <c r="CEF86" s="75" t="s">
        <v>91</v>
      </c>
      <c r="CEG86" s="75" t="s">
        <v>91</v>
      </c>
      <c r="CEH86" s="75" t="s">
        <v>91</v>
      </c>
      <c r="CEI86" s="75" t="s">
        <v>91</v>
      </c>
      <c r="CEJ86" s="75" t="s">
        <v>91</v>
      </c>
      <c r="CEK86" s="75" t="s">
        <v>91</v>
      </c>
      <c r="CEL86" s="75" t="s">
        <v>91</v>
      </c>
      <c r="CEM86" s="75" t="s">
        <v>91</v>
      </c>
      <c r="CEN86" s="75" t="s">
        <v>91</v>
      </c>
      <c r="CEO86" s="75" t="s">
        <v>91</v>
      </c>
      <c r="CEP86" s="75" t="s">
        <v>91</v>
      </c>
      <c r="CEQ86" s="75" t="s">
        <v>91</v>
      </c>
      <c r="CER86" s="75" t="s">
        <v>91</v>
      </c>
      <c r="CES86" s="75" t="s">
        <v>91</v>
      </c>
      <c r="CET86" s="75" t="s">
        <v>91</v>
      </c>
      <c r="CEU86" s="75" t="s">
        <v>91</v>
      </c>
      <c r="CEV86" s="75" t="s">
        <v>91</v>
      </c>
      <c r="CEW86" s="75" t="s">
        <v>91</v>
      </c>
      <c r="CEX86" s="75" t="s">
        <v>91</v>
      </c>
      <c r="CEY86" s="75" t="s">
        <v>91</v>
      </c>
      <c r="CEZ86" s="75" t="s">
        <v>91</v>
      </c>
      <c r="CFA86" s="75" t="s">
        <v>91</v>
      </c>
      <c r="CFB86" s="75" t="s">
        <v>91</v>
      </c>
      <c r="CFC86" s="75" t="s">
        <v>91</v>
      </c>
      <c r="CFD86" s="75" t="s">
        <v>91</v>
      </c>
      <c r="CFE86" s="75" t="s">
        <v>91</v>
      </c>
      <c r="CFF86" s="75" t="s">
        <v>91</v>
      </c>
      <c r="CFG86" s="75" t="s">
        <v>91</v>
      </c>
      <c r="CFH86" s="75" t="s">
        <v>91</v>
      </c>
      <c r="CFI86" s="75" t="s">
        <v>91</v>
      </c>
      <c r="CFJ86" s="75" t="s">
        <v>91</v>
      </c>
      <c r="CFK86" s="75" t="s">
        <v>91</v>
      </c>
      <c r="CFL86" s="75" t="s">
        <v>91</v>
      </c>
      <c r="CFM86" s="75" t="s">
        <v>91</v>
      </c>
      <c r="CFN86" s="75" t="s">
        <v>91</v>
      </c>
      <c r="CFO86" s="75" t="s">
        <v>91</v>
      </c>
      <c r="CFP86" s="75" t="s">
        <v>91</v>
      </c>
      <c r="CFQ86" s="75" t="s">
        <v>91</v>
      </c>
      <c r="CFR86" s="75" t="s">
        <v>91</v>
      </c>
      <c r="CFS86" s="75" t="s">
        <v>91</v>
      </c>
      <c r="CFT86" s="75" t="s">
        <v>91</v>
      </c>
      <c r="CFU86" s="75" t="s">
        <v>91</v>
      </c>
      <c r="CFV86" s="75" t="s">
        <v>91</v>
      </c>
      <c r="CFW86" s="75" t="s">
        <v>91</v>
      </c>
      <c r="CFX86" s="75" t="s">
        <v>91</v>
      </c>
      <c r="CFY86" s="75" t="s">
        <v>91</v>
      </c>
      <c r="CFZ86" s="75" t="s">
        <v>91</v>
      </c>
      <c r="CGA86" s="75" t="s">
        <v>91</v>
      </c>
      <c r="CGB86" s="75" t="s">
        <v>91</v>
      </c>
      <c r="CGC86" s="75" t="s">
        <v>91</v>
      </c>
      <c r="CGD86" s="75" t="s">
        <v>91</v>
      </c>
      <c r="CGE86" s="75" t="s">
        <v>91</v>
      </c>
      <c r="CGF86" s="75" t="s">
        <v>91</v>
      </c>
      <c r="CGG86" s="75" t="s">
        <v>91</v>
      </c>
      <c r="CGH86" s="75" t="s">
        <v>91</v>
      </c>
      <c r="CGI86" s="75" t="s">
        <v>91</v>
      </c>
      <c r="CGJ86" s="75" t="s">
        <v>91</v>
      </c>
      <c r="CGK86" s="75" t="s">
        <v>91</v>
      </c>
      <c r="CGL86" s="75" t="s">
        <v>91</v>
      </c>
      <c r="CGM86" s="75" t="s">
        <v>91</v>
      </c>
      <c r="CGN86" s="75" t="s">
        <v>91</v>
      </c>
      <c r="CGO86" s="75" t="s">
        <v>91</v>
      </c>
      <c r="CGP86" s="75" t="s">
        <v>91</v>
      </c>
      <c r="CGQ86" s="75" t="s">
        <v>91</v>
      </c>
      <c r="CGR86" s="75" t="s">
        <v>91</v>
      </c>
      <c r="CGS86" s="75" t="s">
        <v>91</v>
      </c>
      <c r="CGT86" s="75" t="s">
        <v>91</v>
      </c>
      <c r="CGU86" s="75" t="s">
        <v>91</v>
      </c>
      <c r="CGV86" s="75" t="s">
        <v>91</v>
      </c>
      <c r="CGW86" s="75" t="s">
        <v>91</v>
      </c>
      <c r="CGX86" s="75" t="s">
        <v>91</v>
      </c>
      <c r="CGY86" s="75" t="s">
        <v>91</v>
      </c>
      <c r="CGZ86" s="75" t="s">
        <v>91</v>
      </c>
      <c r="CHA86" s="75" t="s">
        <v>91</v>
      </c>
      <c r="CHB86" s="75" t="s">
        <v>91</v>
      </c>
      <c r="CHC86" s="75" t="s">
        <v>91</v>
      </c>
      <c r="CHD86" s="75" t="s">
        <v>91</v>
      </c>
      <c r="CHE86" s="75" t="s">
        <v>91</v>
      </c>
      <c r="CHF86" s="75" t="s">
        <v>91</v>
      </c>
      <c r="CHG86" s="75" t="s">
        <v>91</v>
      </c>
      <c r="CHH86" s="75" t="s">
        <v>91</v>
      </c>
      <c r="CHI86" s="75" t="s">
        <v>91</v>
      </c>
      <c r="CHJ86" s="75" t="s">
        <v>91</v>
      </c>
      <c r="CHK86" s="75" t="s">
        <v>91</v>
      </c>
      <c r="CHL86" s="75" t="s">
        <v>91</v>
      </c>
      <c r="CHM86" s="75" t="s">
        <v>91</v>
      </c>
      <c r="CHN86" s="75" t="s">
        <v>91</v>
      </c>
      <c r="CHO86" s="75" t="s">
        <v>91</v>
      </c>
      <c r="CHP86" s="75" t="s">
        <v>91</v>
      </c>
      <c r="CHQ86" s="75" t="s">
        <v>91</v>
      </c>
      <c r="CHR86" s="75" t="s">
        <v>91</v>
      </c>
      <c r="CHS86" s="75" t="s">
        <v>91</v>
      </c>
      <c r="CHT86" s="75" t="s">
        <v>91</v>
      </c>
      <c r="CHU86" s="75" t="s">
        <v>91</v>
      </c>
      <c r="CHV86" s="75" t="s">
        <v>91</v>
      </c>
      <c r="CHW86" s="75" t="s">
        <v>91</v>
      </c>
      <c r="CHX86" s="75" t="s">
        <v>91</v>
      </c>
      <c r="CHY86" s="75" t="s">
        <v>91</v>
      </c>
      <c r="CHZ86" s="75" t="s">
        <v>91</v>
      </c>
      <c r="CIA86" s="75" t="s">
        <v>91</v>
      </c>
      <c r="CIB86" s="75" t="s">
        <v>91</v>
      </c>
      <c r="CIC86" s="75" t="s">
        <v>91</v>
      </c>
      <c r="CID86" s="75" t="s">
        <v>91</v>
      </c>
      <c r="CIE86" s="75" t="s">
        <v>91</v>
      </c>
      <c r="CIF86" s="75" t="s">
        <v>91</v>
      </c>
      <c r="CIG86" s="75" t="s">
        <v>91</v>
      </c>
      <c r="CIH86" s="75" t="s">
        <v>91</v>
      </c>
      <c r="CII86" s="75" t="s">
        <v>91</v>
      </c>
      <c r="CIJ86" s="75" t="s">
        <v>91</v>
      </c>
      <c r="CIK86" s="75" t="s">
        <v>91</v>
      </c>
      <c r="CIL86" s="75" t="s">
        <v>91</v>
      </c>
      <c r="CIM86" s="75" t="s">
        <v>91</v>
      </c>
      <c r="CIN86" s="75" t="s">
        <v>91</v>
      </c>
      <c r="CIO86" s="75" t="s">
        <v>91</v>
      </c>
      <c r="CIP86" s="75" t="s">
        <v>91</v>
      </c>
      <c r="CIQ86" s="75" t="s">
        <v>91</v>
      </c>
      <c r="CIR86" s="75" t="s">
        <v>91</v>
      </c>
      <c r="CIS86" s="75" t="s">
        <v>91</v>
      </c>
      <c r="CIT86" s="75" t="s">
        <v>91</v>
      </c>
      <c r="CIU86" s="75" t="s">
        <v>91</v>
      </c>
      <c r="CIV86" s="75" t="s">
        <v>91</v>
      </c>
      <c r="CIW86" s="75" t="s">
        <v>91</v>
      </c>
      <c r="CIX86" s="75" t="s">
        <v>91</v>
      </c>
      <c r="CIY86" s="75" t="s">
        <v>91</v>
      </c>
      <c r="CIZ86" s="75" t="s">
        <v>91</v>
      </c>
      <c r="CJA86" s="75" t="s">
        <v>91</v>
      </c>
      <c r="CJB86" s="75" t="s">
        <v>91</v>
      </c>
      <c r="CJC86" s="75" t="s">
        <v>91</v>
      </c>
      <c r="CJD86" s="75" t="s">
        <v>91</v>
      </c>
      <c r="CJE86" s="75" t="s">
        <v>91</v>
      </c>
      <c r="CJF86" s="75" t="s">
        <v>91</v>
      </c>
      <c r="CJG86" s="75" t="s">
        <v>91</v>
      </c>
      <c r="CJH86" s="75" t="s">
        <v>91</v>
      </c>
      <c r="CJI86" s="75" t="s">
        <v>91</v>
      </c>
      <c r="CJJ86" s="75" t="s">
        <v>91</v>
      </c>
      <c r="CJK86" s="75" t="s">
        <v>91</v>
      </c>
      <c r="CJL86" s="75" t="s">
        <v>91</v>
      </c>
      <c r="CJM86" s="75" t="s">
        <v>91</v>
      </c>
      <c r="CJN86" s="75" t="s">
        <v>91</v>
      </c>
      <c r="CJO86" s="75" t="s">
        <v>91</v>
      </c>
      <c r="CJP86" s="75" t="s">
        <v>91</v>
      </c>
      <c r="CJQ86" s="75" t="s">
        <v>91</v>
      </c>
      <c r="CJR86" s="75" t="s">
        <v>91</v>
      </c>
      <c r="CJS86" s="75" t="s">
        <v>91</v>
      </c>
      <c r="CJT86" s="75" t="s">
        <v>91</v>
      </c>
      <c r="CJU86" s="75" t="s">
        <v>91</v>
      </c>
      <c r="CJV86" s="75" t="s">
        <v>91</v>
      </c>
      <c r="CJW86" s="75" t="s">
        <v>91</v>
      </c>
      <c r="CJX86" s="75" t="s">
        <v>91</v>
      </c>
      <c r="CJY86" s="75" t="s">
        <v>91</v>
      </c>
      <c r="CJZ86" s="75" t="s">
        <v>91</v>
      </c>
      <c r="CKA86" s="75" t="s">
        <v>91</v>
      </c>
      <c r="CKB86" s="75" t="s">
        <v>91</v>
      </c>
      <c r="CKC86" s="75" t="s">
        <v>91</v>
      </c>
      <c r="CKD86" s="75" t="s">
        <v>91</v>
      </c>
      <c r="CKE86" s="75" t="s">
        <v>91</v>
      </c>
      <c r="CKF86" s="75" t="s">
        <v>91</v>
      </c>
      <c r="CKG86" s="75" t="s">
        <v>91</v>
      </c>
      <c r="CKH86" s="75" t="s">
        <v>91</v>
      </c>
      <c r="CKI86" s="75" t="s">
        <v>91</v>
      </c>
      <c r="CKJ86" s="75" t="s">
        <v>91</v>
      </c>
      <c r="CKK86" s="75" t="s">
        <v>91</v>
      </c>
      <c r="CKL86" s="75" t="s">
        <v>91</v>
      </c>
      <c r="CKM86" s="75" t="s">
        <v>91</v>
      </c>
      <c r="CKN86" s="75" t="s">
        <v>91</v>
      </c>
      <c r="CKO86" s="75" t="s">
        <v>91</v>
      </c>
      <c r="CKP86" s="75" t="s">
        <v>91</v>
      </c>
      <c r="CKQ86" s="75" t="s">
        <v>91</v>
      </c>
      <c r="CKR86" s="75" t="s">
        <v>91</v>
      </c>
      <c r="CKS86" s="75" t="s">
        <v>91</v>
      </c>
      <c r="CKT86" s="75" t="s">
        <v>91</v>
      </c>
      <c r="CKU86" s="75" t="s">
        <v>91</v>
      </c>
      <c r="CKV86" s="75" t="s">
        <v>91</v>
      </c>
      <c r="CKW86" s="75" t="s">
        <v>91</v>
      </c>
      <c r="CKX86" s="75" t="s">
        <v>91</v>
      </c>
      <c r="CKY86" s="75" t="s">
        <v>91</v>
      </c>
      <c r="CKZ86" s="75" t="s">
        <v>91</v>
      </c>
      <c r="CLA86" s="75" t="s">
        <v>91</v>
      </c>
      <c r="CLB86" s="75" t="s">
        <v>91</v>
      </c>
      <c r="CLC86" s="75" t="s">
        <v>91</v>
      </c>
      <c r="CLD86" s="75" t="s">
        <v>91</v>
      </c>
      <c r="CLE86" s="75" t="s">
        <v>91</v>
      </c>
      <c r="CLF86" s="75" t="s">
        <v>91</v>
      </c>
      <c r="CLG86" s="75" t="s">
        <v>91</v>
      </c>
      <c r="CLH86" s="75" t="s">
        <v>91</v>
      </c>
      <c r="CLI86" s="75" t="s">
        <v>91</v>
      </c>
      <c r="CLJ86" s="75" t="s">
        <v>91</v>
      </c>
      <c r="CLK86" s="75" t="s">
        <v>91</v>
      </c>
      <c r="CLL86" s="75" t="s">
        <v>91</v>
      </c>
      <c r="CLM86" s="75" t="s">
        <v>91</v>
      </c>
      <c r="CLN86" s="75" t="s">
        <v>91</v>
      </c>
      <c r="CLO86" s="75" t="s">
        <v>91</v>
      </c>
      <c r="CLP86" s="75" t="s">
        <v>91</v>
      </c>
      <c r="CLQ86" s="75" t="s">
        <v>91</v>
      </c>
      <c r="CLR86" s="75" t="s">
        <v>91</v>
      </c>
      <c r="CLS86" s="75" t="s">
        <v>91</v>
      </c>
      <c r="CLT86" s="75" t="s">
        <v>91</v>
      </c>
      <c r="CLU86" s="75" t="s">
        <v>91</v>
      </c>
      <c r="CLV86" s="75" t="s">
        <v>91</v>
      </c>
      <c r="CLW86" s="75" t="s">
        <v>91</v>
      </c>
      <c r="CLX86" s="75" t="s">
        <v>91</v>
      </c>
      <c r="CLY86" s="75" t="s">
        <v>91</v>
      </c>
      <c r="CLZ86" s="75" t="s">
        <v>91</v>
      </c>
      <c r="CMA86" s="75" t="s">
        <v>91</v>
      </c>
      <c r="CMB86" s="75" t="s">
        <v>91</v>
      </c>
      <c r="CMC86" s="75" t="s">
        <v>91</v>
      </c>
      <c r="CMD86" s="75" t="s">
        <v>91</v>
      </c>
      <c r="CME86" s="75" t="s">
        <v>91</v>
      </c>
      <c r="CMF86" s="75" t="s">
        <v>91</v>
      </c>
      <c r="CMG86" s="75" t="s">
        <v>91</v>
      </c>
      <c r="CMH86" s="75" t="s">
        <v>91</v>
      </c>
      <c r="CMI86" s="75" t="s">
        <v>91</v>
      </c>
      <c r="CMJ86" s="75" t="s">
        <v>91</v>
      </c>
      <c r="CMK86" s="75" t="s">
        <v>91</v>
      </c>
      <c r="CML86" s="75" t="s">
        <v>91</v>
      </c>
      <c r="CMM86" s="75" t="s">
        <v>91</v>
      </c>
      <c r="CMN86" s="75" t="s">
        <v>91</v>
      </c>
      <c r="CMO86" s="75" t="s">
        <v>91</v>
      </c>
      <c r="CMP86" s="75" t="s">
        <v>91</v>
      </c>
      <c r="CMQ86" s="75" t="s">
        <v>91</v>
      </c>
      <c r="CMR86" s="75" t="s">
        <v>91</v>
      </c>
      <c r="CMS86" s="75" t="s">
        <v>91</v>
      </c>
      <c r="CMT86" s="75" t="s">
        <v>91</v>
      </c>
      <c r="CMU86" s="75" t="s">
        <v>91</v>
      </c>
      <c r="CMV86" s="75" t="s">
        <v>91</v>
      </c>
      <c r="CMW86" s="75" t="s">
        <v>91</v>
      </c>
      <c r="CMX86" s="75" t="s">
        <v>91</v>
      </c>
      <c r="CMY86" s="75" t="s">
        <v>91</v>
      </c>
      <c r="CMZ86" s="75" t="s">
        <v>91</v>
      </c>
      <c r="CNA86" s="75" t="s">
        <v>91</v>
      </c>
      <c r="CNB86" s="75" t="s">
        <v>91</v>
      </c>
      <c r="CNC86" s="75" t="s">
        <v>91</v>
      </c>
      <c r="CND86" s="75" t="s">
        <v>91</v>
      </c>
      <c r="CNE86" s="75" t="s">
        <v>91</v>
      </c>
      <c r="CNF86" s="75" t="s">
        <v>91</v>
      </c>
      <c r="CNG86" s="75" t="s">
        <v>91</v>
      </c>
      <c r="CNH86" s="75" t="s">
        <v>91</v>
      </c>
      <c r="CNI86" s="75" t="s">
        <v>91</v>
      </c>
      <c r="CNJ86" s="75" t="s">
        <v>91</v>
      </c>
      <c r="CNK86" s="75" t="s">
        <v>91</v>
      </c>
      <c r="CNL86" s="75" t="s">
        <v>91</v>
      </c>
      <c r="CNM86" s="75" t="s">
        <v>91</v>
      </c>
      <c r="CNN86" s="75" t="s">
        <v>91</v>
      </c>
      <c r="CNO86" s="75" t="s">
        <v>91</v>
      </c>
      <c r="CNP86" s="75" t="s">
        <v>91</v>
      </c>
      <c r="CNQ86" s="75" t="s">
        <v>91</v>
      </c>
      <c r="CNR86" s="75" t="s">
        <v>91</v>
      </c>
      <c r="CNS86" s="75" t="s">
        <v>91</v>
      </c>
      <c r="CNT86" s="75" t="s">
        <v>91</v>
      </c>
      <c r="CNU86" s="75" t="s">
        <v>91</v>
      </c>
      <c r="CNV86" s="75" t="s">
        <v>91</v>
      </c>
      <c r="CNW86" s="75" t="s">
        <v>91</v>
      </c>
      <c r="CNX86" s="75" t="s">
        <v>91</v>
      </c>
      <c r="CNY86" s="75" t="s">
        <v>91</v>
      </c>
      <c r="CNZ86" s="75" t="s">
        <v>91</v>
      </c>
      <c r="COA86" s="75" t="s">
        <v>91</v>
      </c>
      <c r="COB86" s="75" t="s">
        <v>91</v>
      </c>
      <c r="COC86" s="75" t="s">
        <v>91</v>
      </c>
      <c r="COD86" s="75" t="s">
        <v>91</v>
      </c>
      <c r="COE86" s="75" t="s">
        <v>91</v>
      </c>
      <c r="COF86" s="75" t="s">
        <v>91</v>
      </c>
      <c r="COG86" s="75" t="s">
        <v>91</v>
      </c>
      <c r="COH86" s="75" t="s">
        <v>91</v>
      </c>
      <c r="COI86" s="75" t="s">
        <v>91</v>
      </c>
      <c r="COJ86" s="75" t="s">
        <v>91</v>
      </c>
      <c r="COK86" s="75" t="s">
        <v>91</v>
      </c>
      <c r="COL86" s="75" t="s">
        <v>91</v>
      </c>
      <c r="COM86" s="75" t="s">
        <v>91</v>
      </c>
      <c r="CON86" s="75" t="s">
        <v>91</v>
      </c>
      <c r="COO86" s="75" t="s">
        <v>91</v>
      </c>
      <c r="COP86" s="75" t="s">
        <v>91</v>
      </c>
      <c r="COQ86" s="75" t="s">
        <v>91</v>
      </c>
      <c r="COR86" s="75" t="s">
        <v>91</v>
      </c>
      <c r="COS86" s="75" t="s">
        <v>91</v>
      </c>
      <c r="COT86" s="75" t="s">
        <v>91</v>
      </c>
      <c r="COU86" s="75" t="s">
        <v>91</v>
      </c>
      <c r="COV86" s="75" t="s">
        <v>91</v>
      </c>
      <c r="COW86" s="75" t="s">
        <v>91</v>
      </c>
      <c r="COX86" s="75" t="s">
        <v>91</v>
      </c>
      <c r="COY86" s="75" t="s">
        <v>91</v>
      </c>
      <c r="COZ86" s="75" t="s">
        <v>91</v>
      </c>
      <c r="CPA86" s="75" t="s">
        <v>91</v>
      </c>
      <c r="CPB86" s="75" t="s">
        <v>91</v>
      </c>
      <c r="CPC86" s="75" t="s">
        <v>91</v>
      </c>
      <c r="CPD86" s="75" t="s">
        <v>91</v>
      </c>
      <c r="CPE86" s="75" t="s">
        <v>91</v>
      </c>
      <c r="CPF86" s="75" t="s">
        <v>91</v>
      </c>
      <c r="CPG86" s="75" t="s">
        <v>91</v>
      </c>
      <c r="CPH86" s="75" t="s">
        <v>91</v>
      </c>
      <c r="CPI86" s="75" t="s">
        <v>91</v>
      </c>
      <c r="CPJ86" s="75" t="s">
        <v>91</v>
      </c>
      <c r="CPK86" s="75" t="s">
        <v>91</v>
      </c>
      <c r="CPL86" s="75" t="s">
        <v>91</v>
      </c>
      <c r="CPM86" s="75" t="s">
        <v>91</v>
      </c>
      <c r="CPN86" s="75" t="s">
        <v>91</v>
      </c>
      <c r="CPO86" s="75" t="s">
        <v>91</v>
      </c>
      <c r="CPP86" s="75" t="s">
        <v>91</v>
      </c>
      <c r="CPQ86" s="75" t="s">
        <v>91</v>
      </c>
      <c r="CPR86" s="75" t="s">
        <v>91</v>
      </c>
      <c r="CPS86" s="75" t="s">
        <v>91</v>
      </c>
      <c r="CPT86" s="75" t="s">
        <v>91</v>
      </c>
      <c r="CPU86" s="75" t="s">
        <v>91</v>
      </c>
      <c r="CPV86" s="75" t="s">
        <v>91</v>
      </c>
      <c r="CPW86" s="75" t="s">
        <v>91</v>
      </c>
      <c r="CPX86" s="75" t="s">
        <v>91</v>
      </c>
      <c r="CPY86" s="75" t="s">
        <v>91</v>
      </c>
      <c r="CPZ86" s="75" t="s">
        <v>91</v>
      </c>
      <c r="CQA86" s="75" t="s">
        <v>91</v>
      </c>
      <c r="CQB86" s="75" t="s">
        <v>91</v>
      </c>
      <c r="CQC86" s="75" t="s">
        <v>91</v>
      </c>
      <c r="CQD86" s="75" t="s">
        <v>91</v>
      </c>
      <c r="CQE86" s="75" t="s">
        <v>91</v>
      </c>
      <c r="CQF86" s="75" t="s">
        <v>91</v>
      </c>
      <c r="CQG86" s="75" t="s">
        <v>91</v>
      </c>
      <c r="CQH86" s="75" t="s">
        <v>91</v>
      </c>
      <c r="CQI86" s="75" t="s">
        <v>91</v>
      </c>
      <c r="CQJ86" s="75" t="s">
        <v>91</v>
      </c>
      <c r="CQK86" s="75" t="s">
        <v>91</v>
      </c>
      <c r="CQL86" s="75" t="s">
        <v>91</v>
      </c>
      <c r="CQM86" s="75" t="s">
        <v>91</v>
      </c>
      <c r="CQN86" s="75" t="s">
        <v>91</v>
      </c>
      <c r="CQO86" s="75" t="s">
        <v>91</v>
      </c>
      <c r="CQP86" s="75" t="s">
        <v>91</v>
      </c>
      <c r="CQQ86" s="75" t="s">
        <v>91</v>
      </c>
      <c r="CQR86" s="75" t="s">
        <v>91</v>
      </c>
      <c r="CQS86" s="75" t="s">
        <v>91</v>
      </c>
      <c r="CQT86" s="75" t="s">
        <v>91</v>
      </c>
      <c r="CQU86" s="75" t="s">
        <v>91</v>
      </c>
      <c r="CQV86" s="75" t="s">
        <v>91</v>
      </c>
      <c r="CQW86" s="75" t="s">
        <v>91</v>
      </c>
      <c r="CQX86" s="75" t="s">
        <v>91</v>
      </c>
      <c r="CQY86" s="75" t="s">
        <v>91</v>
      </c>
      <c r="CQZ86" s="75" t="s">
        <v>91</v>
      </c>
      <c r="CRA86" s="75" t="s">
        <v>91</v>
      </c>
      <c r="CRB86" s="75" t="s">
        <v>91</v>
      </c>
      <c r="CRC86" s="75" t="s">
        <v>91</v>
      </c>
      <c r="CRD86" s="75" t="s">
        <v>91</v>
      </c>
      <c r="CRE86" s="75" t="s">
        <v>91</v>
      </c>
      <c r="CRF86" s="75" t="s">
        <v>91</v>
      </c>
      <c r="CRG86" s="75" t="s">
        <v>91</v>
      </c>
      <c r="CRH86" s="75" t="s">
        <v>91</v>
      </c>
      <c r="CRI86" s="75" t="s">
        <v>91</v>
      </c>
      <c r="CRJ86" s="75" t="s">
        <v>91</v>
      </c>
      <c r="CRK86" s="75" t="s">
        <v>91</v>
      </c>
      <c r="CRL86" s="75" t="s">
        <v>91</v>
      </c>
      <c r="CRM86" s="75" t="s">
        <v>91</v>
      </c>
      <c r="CRN86" s="75" t="s">
        <v>91</v>
      </c>
      <c r="CRO86" s="75" t="s">
        <v>91</v>
      </c>
      <c r="CRP86" s="75" t="s">
        <v>91</v>
      </c>
      <c r="CRQ86" s="75" t="s">
        <v>91</v>
      </c>
      <c r="CRR86" s="75" t="s">
        <v>91</v>
      </c>
      <c r="CRS86" s="75" t="s">
        <v>91</v>
      </c>
      <c r="CRT86" s="75" t="s">
        <v>91</v>
      </c>
      <c r="CRU86" s="75" t="s">
        <v>91</v>
      </c>
      <c r="CRV86" s="75" t="s">
        <v>91</v>
      </c>
      <c r="CRW86" s="75" t="s">
        <v>91</v>
      </c>
      <c r="CRX86" s="75" t="s">
        <v>91</v>
      </c>
      <c r="CRY86" s="75" t="s">
        <v>91</v>
      </c>
      <c r="CRZ86" s="75" t="s">
        <v>91</v>
      </c>
      <c r="CSA86" s="75" t="s">
        <v>91</v>
      </c>
      <c r="CSB86" s="75" t="s">
        <v>91</v>
      </c>
      <c r="CSC86" s="75" t="s">
        <v>91</v>
      </c>
      <c r="CSD86" s="75" t="s">
        <v>91</v>
      </c>
      <c r="CSE86" s="75" t="s">
        <v>91</v>
      </c>
      <c r="CSF86" s="75" t="s">
        <v>91</v>
      </c>
      <c r="CSG86" s="75" t="s">
        <v>91</v>
      </c>
      <c r="CSH86" s="75" t="s">
        <v>91</v>
      </c>
      <c r="CSI86" s="75" t="s">
        <v>91</v>
      </c>
      <c r="CSJ86" s="75" t="s">
        <v>91</v>
      </c>
      <c r="CSK86" s="75" t="s">
        <v>91</v>
      </c>
      <c r="CSL86" s="75" t="s">
        <v>91</v>
      </c>
      <c r="CSM86" s="75" t="s">
        <v>91</v>
      </c>
      <c r="CSN86" s="75" t="s">
        <v>91</v>
      </c>
      <c r="CSO86" s="75" t="s">
        <v>91</v>
      </c>
      <c r="CSP86" s="75" t="s">
        <v>91</v>
      </c>
      <c r="CSQ86" s="75" t="s">
        <v>91</v>
      </c>
      <c r="CSR86" s="75" t="s">
        <v>91</v>
      </c>
      <c r="CSS86" s="75" t="s">
        <v>91</v>
      </c>
      <c r="CST86" s="75" t="s">
        <v>91</v>
      </c>
      <c r="CSU86" s="75" t="s">
        <v>91</v>
      </c>
      <c r="CSV86" s="75" t="s">
        <v>91</v>
      </c>
      <c r="CSW86" s="75" t="s">
        <v>91</v>
      </c>
      <c r="CSX86" s="75" t="s">
        <v>91</v>
      </c>
      <c r="CSY86" s="75" t="s">
        <v>91</v>
      </c>
      <c r="CSZ86" s="75" t="s">
        <v>91</v>
      </c>
      <c r="CTA86" s="75" t="s">
        <v>91</v>
      </c>
      <c r="CTB86" s="75" t="s">
        <v>91</v>
      </c>
      <c r="CTC86" s="75" t="s">
        <v>91</v>
      </c>
      <c r="CTD86" s="75" t="s">
        <v>91</v>
      </c>
      <c r="CTE86" s="75" t="s">
        <v>91</v>
      </c>
      <c r="CTF86" s="75" t="s">
        <v>91</v>
      </c>
      <c r="CTG86" s="75" t="s">
        <v>91</v>
      </c>
      <c r="CTH86" s="75" t="s">
        <v>91</v>
      </c>
      <c r="CTI86" s="75" t="s">
        <v>91</v>
      </c>
      <c r="CTJ86" s="75" t="s">
        <v>91</v>
      </c>
      <c r="CTK86" s="75" t="s">
        <v>91</v>
      </c>
      <c r="CTL86" s="75" t="s">
        <v>91</v>
      </c>
      <c r="CTM86" s="75" t="s">
        <v>91</v>
      </c>
      <c r="CTN86" s="75" t="s">
        <v>91</v>
      </c>
      <c r="CTO86" s="75" t="s">
        <v>91</v>
      </c>
      <c r="CTP86" s="75" t="s">
        <v>91</v>
      </c>
      <c r="CTQ86" s="75" t="s">
        <v>91</v>
      </c>
      <c r="CTR86" s="75" t="s">
        <v>91</v>
      </c>
      <c r="CTS86" s="75" t="s">
        <v>91</v>
      </c>
      <c r="CTT86" s="75" t="s">
        <v>91</v>
      </c>
      <c r="CTU86" s="75" t="s">
        <v>91</v>
      </c>
      <c r="CTV86" s="75" t="s">
        <v>91</v>
      </c>
      <c r="CTW86" s="75" t="s">
        <v>91</v>
      </c>
      <c r="CTX86" s="75" t="s">
        <v>91</v>
      </c>
      <c r="CTY86" s="75" t="s">
        <v>91</v>
      </c>
      <c r="CTZ86" s="75" t="s">
        <v>91</v>
      </c>
      <c r="CUA86" s="75" t="s">
        <v>91</v>
      </c>
      <c r="CUB86" s="75" t="s">
        <v>91</v>
      </c>
      <c r="CUC86" s="75" t="s">
        <v>91</v>
      </c>
      <c r="CUD86" s="75" t="s">
        <v>91</v>
      </c>
      <c r="CUE86" s="75" t="s">
        <v>91</v>
      </c>
      <c r="CUF86" s="75" t="s">
        <v>91</v>
      </c>
      <c r="CUG86" s="75" t="s">
        <v>91</v>
      </c>
      <c r="CUH86" s="75" t="s">
        <v>91</v>
      </c>
      <c r="CUI86" s="75" t="s">
        <v>91</v>
      </c>
      <c r="CUJ86" s="75" t="s">
        <v>91</v>
      </c>
      <c r="CUK86" s="75" t="s">
        <v>91</v>
      </c>
      <c r="CUL86" s="75" t="s">
        <v>91</v>
      </c>
      <c r="CUM86" s="75" t="s">
        <v>91</v>
      </c>
      <c r="CUN86" s="75" t="s">
        <v>91</v>
      </c>
      <c r="CUO86" s="75" t="s">
        <v>91</v>
      </c>
      <c r="CUP86" s="75" t="s">
        <v>91</v>
      </c>
      <c r="CUQ86" s="75" t="s">
        <v>91</v>
      </c>
      <c r="CUR86" s="75" t="s">
        <v>91</v>
      </c>
      <c r="CUS86" s="75" t="s">
        <v>91</v>
      </c>
      <c r="CUT86" s="75" t="s">
        <v>91</v>
      </c>
      <c r="CUU86" s="75" t="s">
        <v>91</v>
      </c>
      <c r="CUV86" s="75" t="s">
        <v>91</v>
      </c>
      <c r="CUW86" s="75" t="s">
        <v>91</v>
      </c>
      <c r="CUX86" s="75" t="s">
        <v>91</v>
      </c>
      <c r="CUY86" s="75" t="s">
        <v>91</v>
      </c>
      <c r="CUZ86" s="75" t="s">
        <v>91</v>
      </c>
      <c r="CVA86" s="75" t="s">
        <v>91</v>
      </c>
      <c r="CVB86" s="75" t="s">
        <v>91</v>
      </c>
      <c r="CVC86" s="75" t="s">
        <v>91</v>
      </c>
      <c r="CVD86" s="75" t="s">
        <v>91</v>
      </c>
      <c r="CVE86" s="75" t="s">
        <v>91</v>
      </c>
      <c r="CVF86" s="75" t="s">
        <v>91</v>
      </c>
      <c r="CVG86" s="75" t="s">
        <v>91</v>
      </c>
      <c r="CVH86" s="75" t="s">
        <v>91</v>
      </c>
      <c r="CVI86" s="75" t="s">
        <v>91</v>
      </c>
      <c r="CVJ86" s="75" t="s">
        <v>91</v>
      </c>
      <c r="CVK86" s="75" t="s">
        <v>91</v>
      </c>
      <c r="CVL86" s="75" t="s">
        <v>91</v>
      </c>
      <c r="CVM86" s="75" t="s">
        <v>91</v>
      </c>
      <c r="CVN86" s="75" t="s">
        <v>91</v>
      </c>
      <c r="CVO86" s="75" t="s">
        <v>91</v>
      </c>
      <c r="CVP86" s="75" t="s">
        <v>91</v>
      </c>
      <c r="CVQ86" s="75" t="s">
        <v>91</v>
      </c>
      <c r="CVR86" s="75" t="s">
        <v>91</v>
      </c>
      <c r="CVS86" s="75" t="s">
        <v>91</v>
      </c>
      <c r="CVT86" s="75" t="s">
        <v>91</v>
      </c>
      <c r="CVU86" s="75" t="s">
        <v>91</v>
      </c>
      <c r="CVV86" s="75" t="s">
        <v>91</v>
      </c>
      <c r="CVW86" s="75" t="s">
        <v>91</v>
      </c>
      <c r="CVX86" s="75" t="s">
        <v>91</v>
      </c>
      <c r="CVY86" s="75" t="s">
        <v>91</v>
      </c>
      <c r="CVZ86" s="75" t="s">
        <v>91</v>
      </c>
      <c r="CWA86" s="75" t="s">
        <v>91</v>
      </c>
      <c r="CWB86" s="75" t="s">
        <v>91</v>
      </c>
      <c r="CWC86" s="75" t="s">
        <v>91</v>
      </c>
      <c r="CWD86" s="75" t="s">
        <v>91</v>
      </c>
      <c r="CWE86" s="75" t="s">
        <v>91</v>
      </c>
      <c r="CWF86" s="75" t="s">
        <v>91</v>
      </c>
      <c r="CWG86" s="75" t="s">
        <v>91</v>
      </c>
      <c r="CWH86" s="75" t="s">
        <v>91</v>
      </c>
      <c r="CWI86" s="75" t="s">
        <v>91</v>
      </c>
      <c r="CWJ86" s="75" t="s">
        <v>91</v>
      </c>
      <c r="CWK86" s="75" t="s">
        <v>91</v>
      </c>
      <c r="CWL86" s="75" t="s">
        <v>91</v>
      </c>
      <c r="CWM86" s="75" t="s">
        <v>91</v>
      </c>
      <c r="CWN86" s="75" t="s">
        <v>91</v>
      </c>
      <c r="CWO86" s="75" t="s">
        <v>91</v>
      </c>
      <c r="CWP86" s="75" t="s">
        <v>91</v>
      </c>
      <c r="CWQ86" s="75" t="s">
        <v>91</v>
      </c>
      <c r="CWR86" s="75" t="s">
        <v>91</v>
      </c>
      <c r="CWS86" s="75" t="s">
        <v>91</v>
      </c>
      <c r="CWT86" s="75" t="s">
        <v>91</v>
      </c>
      <c r="CWU86" s="75" t="s">
        <v>91</v>
      </c>
      <c r="CWV86" s="75" t="s">
        <v>91</v>
      </c>
      <c r="CWW86" s="75" t="s">
        <v>91</v>
      </c>
      <c r="CWX86" s="75" t="s">
        <v>91</v>
      </c>
      <c r="CWY86" s="75" t="s">
        <v>91</v>
      </c>
      <c r="CWZ86" s="75" t="s">
        <v>91</v>
      </c>
      <c r="CXA86" s="75" t="s">
        <v>91</v>
      </c>
      <c r="CXB86" s="75" t="s">
        <v>91</v>
      </c>
      <c r="CXC86" s="75" t="s">
        <v>91</v>
      </c>
      <c r="CXD86" s="75" t="s">
        <v>91</v>
      </c>
      <c r="CXE86" s="75" t="s">
        <v>91</v>
      </c>
      <c r="CXF86" s="75" t="s">
        <v>91</v>
      </c>
      <c r="CXG86" s="75" t="s">
        <v>91</v>
      </c>
      <c r="CXH86" s="75" t="s">
        <v>91</v>
      </c>
      <c r="CXI86" s="75" t="s">
        <v>91</v>
      </c>
      <c r="CXJ86" s="75" t="s">
        <v>91</v>
      </c>
      <c r="CXK86" s="75" t="s">
        <v>91</v>
      </c>
      <c r="CXL86" s="75" t="s">
        <v>91</v>
      </c>
      <c r="CXM86" s="75" t="s">
        <v>91</v>
      </c>
      <c r="CXN86" s="75" t="s">
        <v>91</v>
      </c>
      <c r="CXO86" s="75" t="s">
        <v>91</v>
      </c>
      <c r="CXP86" s="75" t="s">
        <v>91</v>
      </c>
      <c r="CXQ86" s="75" t="s">
        <v>91</v>
      </c>
      <c r="CXR86" s="75" t="s">
        <v>91</v>
      </c>
      <c r="CXS86" s="75" t="s">
        <v>91</v>
      </c>
      <c r="CXT86" s="75" t="s">
        <v>91</v>
      </c>
      <c r="CXU86" s="75" t="s">
        <v>91</v>
      </c>
      <c r="CXV86" s="75" t="s">
        <v>91</v>
      </c>
      <c r="CXW86" s="75" t="s">
        <v>91</v>
      </c>
      <c r="CXX86" s="75" t="s">
        <v>91</v>
      </c>
      <c r="CXY86" s="75" t="s">
        <v>91</v>
      </c>
      <c r="CXZ86" s="75" t="s">
        <v>91</v>
      </c>
      <c r="CYA86" s="75" t="s">
        <v>91</v>
      </c>
      <c r="CYB86" s="75" t="s">
        <v>91</v>
      </c>
      <c r="CYC86" s="75" t="s">
        <v>91</v>
      </c>
      <c r="CYD86" s="75" t="s">
        <v>91</v>
      </c>
      <c r="CYE86" s="75" t="s">
        <v>91</v>
      </c>
      <c r="CYF86" s="75" t="s">
        <v>91</v>
      </c>
      <c r="CYG86" s="75" t="s">
        <v>91</v>
      </c>
      <c r="CYH86" s="75" t="s">
        <v>91</v>
      </c>
      <c r="CYI86" s="75" t="s">
        <v>91</v>
      </c>
      <c r="CYJ86" s="75" t="s">
        <v>91</v>
      </c>
      <c r="CYK86" s="75" t="s">
        <v>91</v>
      </c>
      <c r="CYL86" s="75" t="s">
        <v>91</v>
      </c>
      <c r="CYM86" s="75" t="s">
        <v>91</v>
      </c>
      <c r="CYN86" s="75" t="s">
        <v>91</v>
      </c>
      <c r="CYO86" s="75" t="s">
        <v>91</v>
      </c>
      <c r="CYP86" s="75" t="s">
        <v>91</v>
      </c>
      <c r="CYQ86" s="75" t="s">
        <v>91</v>
      </c>
      <c r="CYR86" s="75" t="s">
        <v>91</v>
      </c>
      <c r="CYS86" s="75" t="s">
        <v>91</v>
      </c>
      <c r="CYT86" s="75" t="s">
        <v>91</v>
      </c>
      <c r="CYU86" s="75" t="s">
        <v>91</v>
      </c>
      <c r="CYV86" s="75" t="s">
        <v>91</v>
      </c>
      <c r="CYW86" s="75" t="s">
        <v>91</v>
      </c>
      <c r="CYX86" s="75" t="s">
        <v>91</v>
      </c>
      <c r="CYY86" s="75" t="s">
        <v>91</v>
      </c>
      <c r="CYZ86" s="75" t="s">
        <v>91</v>
      </c>
      <c r="CZA86" s="75" t="s">
        <v>91</v>
      </c>
      <c r="CZB86" s="75" t="s">
        <v>91</v>
      </c>
      <c r="CZC86" s="75" t="s">
        <v>91</v>
      </c>
      <c r="CZD86" s="75" t="s">
        <v>91</v>
      </c>
      <c r="CZE86" s="75" t="s">
        <v>91</v>
      </c>
      <c r="CZF86" s="75" t="s">
        <v>91</v>
      </c>
      <c r="CZG86" s="75" t="s">
        <v>91</v>
      </c>
      <c r="CZH86" s="75" t="s">
        <v>91</v>
      </c>
      <c r="CZI86" s="75" t="s">
        <v>91</v>
      </c>
      <c r="CZJ86" s="75" t="s">
        <v>91</v>
      </c>
      <c r="CZK86" s="75" t="s">
        <v>91</v>
      </c>
      <c r="CZL86" s="75" t="s">
        <v>91</v>
      </c>
      <c r="CZM86" s="75" t="s">
        <v>91</v>
      </c>
      <c r="CZN86" s="75" t="s">
        <v>91</v>
      </c>
      <c r="CZO86" s="75" t="s">
        <v>91</v>
      </c>
      <c r="CZP86" s="75" t="s">
        <v>91</v>
      </c>
      <c r="CZQ86" s="75" t="s">
        <v>91</v>
      </c>
      <c r="CZR86" s="75" t="s">
        <v>91</v>
      </c>
      <c r="CZS86" s="75" t="s">
        <v>91</v>
      </c>
      <c r="CZT86" s="75" t="s">
        <v>91</v>
      </c>
      <c r="CZU86" s="75" t="s">
        <v>91</v>
      </c>
      <c r="CZV86" s="75" t="s">
        <v>91</v>
      </c>
      <c r="CZW86" s="75" t="s">
        <v>91</v>
      </c>
      <c r="CZX86" s="75" t="s">
        <v>91</v>
      </c>
      <c r="CZY86" s="75" t="s">
        <v>91</v>
      </c>
      <c r="CZZ86" s="75" t="s">
        <v>91</v>
      </c>
      <c r="DAA86" s="75" t="s">
        <v>91</v>
      </c>
      <c r="DAB86" s="75" t="s">
        <v>91</v>
      </c>
      <c r="DAC86" s="75" t="s">
        <v>91</v>
      </c>
      <c r="DAD86" s="75" t="s">
        <v>91</v>
      </c>
      <c r="DAE86" s="75" t="s">
        <v>91</v>
      </c>
      <c r="DAF86" s="75" t="s">
        <v>91</v>
      </c>
      <c r="DAG86" s="75" t="s">
        <v>91</v>
      </c>
      <c r="DAH86" s="75" t="s">
        <v>91</v>
      </c>
      <c r="DAI86" s="75" t="s">
        <v>91</v>
      </c>
      <c r="DAJ86" s="75" t="s">
        <v>91</v>
      </c>
      <c r="DAK86" s="75" t="s">
        <v>91</v>
      </c>
      <c r="DAL86" s="75" t="s">
        <v>91</v>
      </c>
      <c r="DAM86" s="75" t="s">
        <v>91</v>
      </c>
      <c r="DAN86" s="75" t="s">
        <v>91</v>
      </c>
      <c r="DAO86" s="75" t="s">
        <v>91</v>
      </c>
      <c r="DAP86" s="75" t="s">
        <v>91</v>
      </c>
      <c r="DAQ86" s="75" t="s">
        <v>91</v>
      </c>
      <c r="DAR86" s="75" t="s">
        <v>91</v>
      </c>
      <c r="DAS86" s="75" t="s">
        <v>91</v>
      </c>
      <c r="DAT86" s="75" t="s">
        <v>91</v>
      </c>
      <c r="DAU86" s="75" t="s">
        <v>91</v>
      </c>
      <c r="DAV86" s="75" t="s">
        <v>91</v>
      </c>
      <c r="DAW86" s="75" t="s">
        <v>91</v>
      </c>
      <c r="DAX86" s="75" t="s">
        <v>91</v>
      </c>
      <c r="DAY86" s="75" t="s">
        <v>91</v>
      </c>
      <c r="DAZ86" s="75" t="s">
        <v>91</v>
      </c>
      <c r="DBA86" s="75" t="s">
        <v>91</v>
      </c>
      <c r="DBB86" s="75" t="s">
        <v>91</v>
      </c>
      <c r="DBC86" s="75" t="s">
        <v>91</v>
      </c>
      <c r="DBD86" s="75" t="s">
        <v>91</v>
      </c>
      <c r="DBE86" s="75" t="s">
        <v>91</v>
      </c>
      <c r="DBF86" s="75" t="s">
        <v>91</v>
      </c>
      <c r="DBG86" s="75" t="s">
        <v>91</v>
      </c>
      <c r="DBH86" s="75" t="s">
        <v>91</v>
      </c>
      <c r="DBI86" s="75" t="s">
        <v>91</v>
      </c>
      <c r="DBJ86" s="75" t="s">
        <v>91</v>
      </c>
      <c r="DBK86" s="75" t="s">
        <v>91</v>
      </c>
      <c r="DBL86" s="75" t="s">
        <v>91</v>
      </c>
      <c r="DBM86" s="75" t="s">
        <v>91</v>
      </c>
      <c r="DBN86" s="75" t="s">
        <v>91</v>
      </c>
      <c r="DBO86" s="75" t="s">
        <v>91</v>
      </c>
      <c r="DBP86" s="75" t="s">
        <v>91</v>
      </c>
      <c r="DBQ86" s="75" t="s">
        <v>91</v>
      </c>
      <c r="DBR86" s="75" t="s">
        <v>91</v>
      </c>
      <c r="DBS86" s="75" t="s">
        <v>91</v>
      </c>
      <c r="DBT86" s="75" t="s">
        <v>91</v>
      </c>
      <c r="DBU86" s="75" t="s">
        <v>91</v>
      </c>
      <c r="DBV86" s="75" t="s">
        <v>91</v>
      </c>
      <c r="DBW86" s="75" t="s">
        <v>91</v>
      </c>
      <c r="DBX86" s="75" t="s">
        <v>91</v>
      </c>
      <c r="DBY86" s="75" t="s">
        <v>91</v>
      </c>
      <c r="DBZ86" s="75" t="s">
        <v>91</v>
      </c>
      <c r="DCA86" s="75" t="s">
        <v>91</v>
      </c>
      <c r="DCB86" s="75" t="s">
        <v>91</v>
      </c>
      <c r="DCC86" s="75" t="s">
        <v>91</v>
      </c>
      <c r="DCD86" s="75" t="s">
        <v>91</v>
      </c>
      <c r="DCE86" s="75" t="s">
        <v>91</v>
      </c>
      <c r="DCF86" s="75" t="s">
        <v>91</v>
      </c>
      <c r="DCG86" s="75" t="s">
        <v>91</v>
      </c>
      <c r="DCH86" s="75" t="s">
        <v>91</v>
      </c>
      <c r="DCI86" s="75" t="s">
        <v>91</v>
      </c>
      <c r="DCJ86" s="75" t="s">
        <v>91</v>
      </c>
      <c r="DCK86" s="75" t="s">
        <v>91</v>
      </c>
      <c r="DCL86" s="75" t="s">
        <v>91</v>
      </c>
      <c r="DCM86" s="75" t="s">
        <v>91</v>
      </c>
      <c r="DCN86" s="75" t="s">
        <v>91</v>
      </c>
      <c r="DCO86" s="75" t="s">
        <v>91</v>
      </c>
      <c r="DCP86" s="75" t="s">
        <v>91</v>
      </c>
      <c r="DCQ86" s="75" t="s">
        <v>91</v>
      </c>
      <c r="DCR86" s="75" t="s">
        <v>91</v>
      </c>
      <c r="DCS86" s="75" t="s">
        <v>91</v>
      </c>
      <c r="DCT86" s="75" t="s">
        <v>91</v>
      </c>
      <c r="DCU86" s="75" t="s">
        <v>91</v>
      </c>
      <c r="DCV86" s="75" t="s">
        <v>91</v>
      </c>
      <c r="DCW86" s="75" t="s">
        <v>91</v>
      </c>
      <c r="DCX86" s="75" t="s">
        <v>91</v>
      </c>
      <c r="DCY86" s="75" t="s">
        <v>91</v>
      </c>
      <c r="DCZ86" s="75" t="s">
        <v>91</v>
      </c>
      <c r="DDA86" s="75" t="s">
        <v>91</v>
      </c>
      <c r="DDB86" s="75" t="s">
        <v>91</v>
      </c>
      <c r="DDC86" s="75" t="s">
        <v>91</v>
      </c>
      <c r="DDD86" s="75" t="s">
        <v>91</v>
      </c>
      <c r="DDE86" s="75" t="s">
        <v>91</v>
      </c>
      <c r="DDF86" s="75" t="s">
        <v>91</v>
      </c>
      <c r="DDG86" s="75" t="s">
        <v>91</v>
      </c>
      <c r="DDH86" s="75" t="s">
        <v>91</v>
      </c>
      <c r="DDI86" s="75" t="s">
        <v>91</v>
      </c>
      <c r="DDJ86" s="75" t="s">
        <v>91</v>
      </c>
      <c r="DDK86" s="75" t="s">
        <v>91</v>
      </c>
      <c r="DDL86" s="75" t="s">
        <v>91</v>
      </c>
      <c r="DDM86" s="75" t="s">
        <v>91</v>
      </c>
      <c r="DDN86" s="75" t="s">
        <v>91</v>
      </c>
      <c r="DDO86" s="75" t="s">
        <v>91</v>
      </c>
      <c r="DDP86" s="75" t="s">
        <v>91</v>
      </c>
      <c r="DDQ86" s="75" t="s">
        <v>91</v>
      </c>
      <c r="DDR86" s="75" t="s">
        <v>91</v>
      </c>
      <c r="DDS86" s="75" t="s">
        <v>91</v>
      </c>
      <c r="DDT86" s="75" t="s">
        <v>91</v>
      </c>
      <c r="DDU86" s="75" t="s">
        <v>91</v>
      </c>
      <c r="DDV86" s="75" t="s">
        <v>91</v>
      </c>
      <c r="DDW86" s="75" t="s">
        <v>91</v>
      </c>
      <c r="DDX86" s="75" t="s">
        <v>91</v>
      </c>
      <c r="DDY86" s="75" t="s">
        <v>91</v>
      </c>
      <c r="DDZ86" s="75" t="s">
        <v>91</v>
      </c>
      <c r="DEA86" s="75" t="s">
        <v>91</v>
      </c>
      <c r="DEB86" s="75" t="s">
        <v>91</v>
      </c>
      <c r="DEC86" s="75" t="s">
        <v>91</v>
      </c>
      <c r="DED86" s="75" t="s">
        <v>91</v>
      </c>
      <c r="DEE86" s="75" t="s">
        <v>91</v>
      </c>
      <c r="DEF86" s="75" t="s">
        <v>91</v>
      </c>
      <c r="DEG86" s="75" t="s">
        <v>91</v>
      </c>
      <c r="DEH86" s="75" t="s">
        <v>91</v>
      </c>
      <c r="DEI86" s="75" t="s">
        <v>91</v>
      </c>
      <c r="DEJ86" s="75" t="s">
        <v>91</v>
      </c>
      <c r="DEK86" s="75" t="s">
        <v>91</v>
      </c>
      <c r="DEL86" s="75" t="s">
        <v>91</v>
      </c>
      <c r="DEM86" s="75" t="s">
        <v>91</v>
      </c>
      <c r="DEN86" s="75" t="s">
        <v>91</v>
      </c>
      <c r="DEO86" s="75" t="s">
        <v>91</v>
      </c>
      <c r="DEP86" s="75" t="s">
        <v>91</v>
      </c>
      <c r="DEQ86" s="75" t="s">
        <v>91</v>
      </c>
      <c r="DER86" s="75" t="s">
        <v>91</v>
      </c>
      <c r="DES86" s="75" t="s">
        <v>91</v>
      </c>
      <c r="DET86" s="75" t="s">
        <v>91</v>
      </c>
      <c r="DEU86" s="75" t="s">
        <v>91</v>
      </c>
      <c r="DEV86" s="75" t="s">
        <v>91</v>
      </c>
      <c r="DEW86" s="75" t="s">
        <v>91</v>
      </c>
      <c r="DEX86" s="75" t="s">
        <v>91</v>
      </c>
      <c r="DEY86" s="75" t="s">
        <v>91</v>
      </c>
      <c r="DEZ86" s="75" t="s">
        <v>91</v>
      </c>
      <c r="DFA86" s="75" t="s">
        <v>91</v>
      </c>
      <c r="DFB86" s="75" t="s">
        <v>91</v>
      </c>
      <c r="DFC86" s="75" t="s">
        <v>91</v>
      </c>
      <c r="DFD86" s="75" t="s">
        <v>91</v>
      </c>
      <c r="DFE86" s="75" t="s">
        <v>91</v>
      </c>
      <c r="DFF86" s="75" t="s">
        <v>91</v>
      </c>
      <c r="DFG86" s="75" t="s">
        <v>91</v>
      </c>
      <c r="DFH86" s="75" t="s">
        <v>91</v>
      </c>
      <c r="DFI86" s="75" t="s">
        <v>91</v>
      </c>
      <c r="DFJ86" s="75" t="s">
        <v>91</v>
      </c>
      <c r="DFK86" s="75" t="s">
        <v>91</v>
      </c>
      <c r="DFL86" s="75" t="s">
        <v>91</v>
      </c>
      <c r="DFM86" s="75" t="s">
        <v>91</v>
      </c>
      <c r="DFN86" s="75" t="s">
        <v>91</v>
      </c>
      <c r="DFO86" s="75" t="s">
        <v>91</v>
      </c>
      <c r="DFP86" s="75" t="s">
        <v>91</v>
      </c>
      <c r="DFQ86" s="75" t="s">
        <v>91</v>
      </c>
      <c r="DFR86" s="75" t="s">
        <v>91</v>
      </c>
      <c r="DFS86" s="75" t="s">
        <v>91</v>
      </c>
      <c r="DFT86" s="75" t="s">
        <v>91</v>
      </c>
      <c r="DFU86" s="75" t="s">
        <v>91</v>
      </c>
      <c r="DFV86" s="75" t="s">
        <v>91</v>
      </c>
      <c r="DFW86" s="75" t="s">
        <v>91</v>
      </c>
      <c r="DFX86" s="75" t="s">
        <v>91</v>
      </c>
      <c r="DFY86" s="75" t="s">
        <v>91</v>
      </c>
      <c r="DFZ86" s="75" t="s">
        <v>91</v>
      </c>
      <c r="DGA86" s="75" t="s">
        <v>91</v>
      </c>
      <c r="DGB86" s="75" t="s">
        <v>91</v>
      </c>
      <c r="DGC86" s="75" t="s">
        <v>91</v>
      </c>
      <c r="DGD86" s="75" t="s">
        <v>91</v>
      </c>
      <c r="DGE86" s="75" t="s">
        <v>91</v>
      </c>
      <c r="DGF86" s="75" t="s">
        <v>91</v>
      </c>
      <c r="DGG86" s="75" t="s">
        <v>91</v>
      </c>
      <c r="DGH86" s="75" t="s">
        <v>91</v>
      </c>
      <c r="DGI86" s="75" t="s">
        <v>91</v>
      </c>
      <c r="DGJ86" s="75" t="s">
        <v>91</v>
      </c>
      <c r="DGK86" s="75" t="s">
        <v>91</v>
      </c>
      <c r="DGL86" s="75" t="s">
        <v>91</v>
      </c>
      <c r="DGM86" s="75" t="s">
        <v>91</v>
      </c>
      <c r="DGN86" s="75" t="s">
        <v>91</v>
      </c>
      <c r="DGO86" s="75" t="s">
        <v>91</v>
      </c>
      <c r="DGP86" s="75" t="s">
        <v>91</v>
      </c>
      <c r="DGQ86" s="75" t="s">
        <v>91</v>
      </c>
      <c r="DGR86" s="75" t="s">
        <v>91</v>
      </c>
      <c r="DGS86" s="75" t="s">
        <v>91</v>
      </c>
      <c r="DGT86" s="75" t="s">
        <v>91</v>
      </c>
      <c r="DGU86" s="75" t="s">
        <v>91</v>
      </c>
      <c r="DGV86" s="75" t="s">
        <v>91</v>
      </c>
      <c r="DGW86" s="75" t="s">
        <v>91</v>
      </c>
      <c r="DGX86" s="75" t="s">
        <v>91</v>
      </c>
      <c r="DGY86" s="75" t="s">
        <v>91</v>
      </c>
      <c r="DGZ86" s="75" t="s">
        <v>91</v>
      </c>
      <c r="DHA86" s="75" t="s">
        <v>91</v>
      </c>
      <c r="DHB86" s="75" t="s">
        <v>91</v>
      </c>
      <c r="DHC86" s="75" t="s">
        <v>91</v>
      </c>
      <c r="DHD86" s="75" t="s">
        <v>91</v>
      </c>
      <c r="DHE86" s="75" t="s">
        <v>91</v>
      </c>
      <c r="DHF86" s="75" t="s">
        <v>91</v>
      </c>
      <c r="DHG86" s="75" t="s">
        <v>91</v>
      </c>
      <c r="DHH86" s="75" t="s">
        <v>91</v>
      </c>
      <c r="DHI86" s="75" t="s">
        <v>91</v>
      </c>
      <c r="DHJ86" s="75" t="s">
        <v>91</v>
      </c>
      <c r="DHK86" s="75" t="s">
        <v>91</v>
      </c>
      <c r="DHL86" s="75" t="s">
        <v>91</v>
      </c>
      <c r="DHM86" s="75" t="s">
        <v>91</v>
      </c>
      <c r="DHN86" s="75" t="s">
        <v>91</v>
      </c>
      <c r="DHO86" s="75" t="s">
        <v>91</v>
      </c>
      <c r="DHP86" s="75" t="s">
        <v>91</v>
      </c>
      <c r="DHQ86" s="75" t="s">
        <v>91</v>
      </c>
      <c r="DHR86" s="75" t="s">
        <v>91</v>
      </c>
      <c r="DHS86" s="75" t="s">
        <v>91</v>
      </c>
      <c r="DHT86" s="75" t="s">
        <v>91</v>
      </c>
      <c r="DHU86" s="75" t="s">
        <v>91</v>
      </c>
      <c r="DHV86" s="75" t="s">
        <v>91</v>
      </c>
      <c r="DHW86" s="75" t="s">
        <v>91</v>
      </c>
      <c r="DHX86" s="75" t="s">
        <v>91</v>
      </c>
      <c r="DHY86" s="75" t="s">
        <v>91</v>
      </c>
      <c r="DHZ86" s="75" t="s">
        <v>91</v>
      </c>
      <c r="DIA86" s="75" t="s">
        <v>91</v>
      </c>
      <c r="DIB86" s="75" t="s">
        <v>91</v>
      </c>
      <c r="DIC86" s="75" t="s">
        <v>91</v>
      </c>
      <c r="DID86" s="75" t="s">
        <v>91</v>
      </c>
      <c r="DIE86" s="75" t="s">
        <v>91</v>
      </c>
      <c r="DIF86" s="75" t="s">
        <v>91</v>
      </c>
      <c r="DIG86" s="75" t="s">
        <v>91</v>
      </c>
      <c r="DIH86" s="75" t="s">
        <v>91</v>
      </c>
      <c r="DII86" s="75" t="s">
        <v>91</v>
      </c>
      <c r="DIJ86" s="75" t="s">
        <v>91</v>
      </c>
      <c r="DIK86" s="75" t="s">
        <v>91</v>
      </c>
      <c r="DIL86" s="75" t="s">
        <v>91</v>
      </c>
      <c r="DIM86" s="75" t="s">
        <v>91</v>
      </c>
      <c r="DIN86" s="75" t="s">
        <v>91</v>
      </c>
      <c r="DIO86" s="75" t="s">
        <v>91</v>
      </c>
      <c r="DIP86" s="75" t="s">
        <v>91</v>
      </c>
      <c r="DIQ86" s="75" t="s">
        <v>91</v>
      </c>
      <c r="DIR86" s="75" t="s">
        <v>91</v>
      </c>
      <c r="DIS86" s="75" t="s">
        <v>91</v>
      </c>
      <c r="DIT86" s="75" t="s">
        <v>91</v>
      </c>
      <c r="DIU86" s="75" t="s">
        <v>91</v>
      </c>
      <c r="DIV86" s="75" t="s">
        <v>91</v>
      </c>
      <c r="DIW86" s="75" t="s">
        <v>91</v>
      </c>
      <c r="DIX86" s="75" t="s">
        <v>91</v>
      </c>
      <c r="DIY86" s="75" t="s">
        <v>91</v>
      </c>
      <c r="DIZ86" s="75" t="s">
        <v>91</v>
      </c>
      <c r="DJA86" s="75" t="s">
        <v>91</v>
      </c>
      <c r="DJB86" s="75" t="s">
        <v>91</v>
      </c>
      <c r="DJC86" s="75" t="s">
        <v>91</v>
      </c>
      <c r="DJD86" s="75" t="s">
        <v>91</v>
      </c>
      <c r="DJE86" s="75" t="s">
        <v>91</v>
      </c>
      <c r="DJF86" s="75" t="s">
        <v>91</v>
      </c>
      <c r="DJG86" s="75" t="s">
        <v>91</v>
      </c>
      <c r="DJH86" s="75" t="s">
        <v>91</v>
      </c>
      <c r="DJI86" s="75" t="s">
        <v>91</v>
      </c>
      <c r="DJJ86" s="75" t="s">
        <v>91</v>
      </c>
      <c r="DJK86" s="75" t="s">
        <v>91</v>
      </c>
      <c r="DJL86" s="75" t="s">
        <v>91</v>
      </c>
      <c r="DJM86" s="75" t="s">
        <v>91</v>
      </c>
      <c r="DJN86" s="75" t="s">
        <v>91</v>
      </c>
      <c r="DJO86" s="75" t="s">
        <v>91</v>
      </c>
      <c r="DJP86" s="75" t="s">
        <v>91</v>
      </c>
      <c r="DJQ86" s="75" t="s">
        <v>91</v>
      </c>
      <c r="DJR86" s="75" t="s">
        <v>91</v>
      </c>
      <c r="DJS86" s="75" t="s">
        <v>91</v>
      </c>
      <c r="DJT86" s="75" t="s">
        <v>91</v>
      </c>
      <c r="DJU86" s="75" t="s">
        <v>91</v>
      </c>
      <c r="DJV86" s="75" t="s">
        <v>91</v>
      </c>
      <c r="DJW86" s="75" t="s">
        <v>91</v>
      </c>
      <c r="DJX86" s="75" t="s">
        <v>91</v>
      </c>
      <c r="DJY86" s="75" t="s">
        <v>91</v>
      </c>
      <c r="DJZ86" s="75" t="s">
        <v>91</v>
      </c>
      <c r="DKA86" s="75" t="s">
        <v>91</v>
      </c>
      <c r="DKB86" s="75" t="s">
        <v>91</v>
      </c>
      <c r="DKC86" s="75" t="s">
        <v>91</v>
      </c>
      <c r="DKD86" s="75" t="s">
        <v>91</v>
      </c>
      <c r="DKE86" s="75" t="s">
        <v>91</v>
      </c>
      <c r="DKF86" s="75" t="s">
        <v>91</v>
      </c>
      <c r="DKG86" s="75" t="s">
        <v>91</v>
      </c>
      <c r="DKH86" s="75" t="s">
        <v>91</v>
      </c>
      <c r="DKI86" s="75" t="s">
        <v>91</v>
      </c>
      <c r="DKJ86" s="75" t="s">
        <v>91</v>
      </c>
      <c r="DKK86" s="75" t="s">
        <v>91</v>
      </c>
      <c r="DKL86" s="75" t="s">
        <v>91</v>
      </c>
      <c r="DKM86" s="75" t="s">
        <v>91</v>
      </c>
      <c r="DKN86" s="75" t="s">
        <v>91</v>
      </c>
      <c r="DKO86" s="75" t="s">
        <v>91</v>
      </c>
      <c r="DKP86" s="75" t="s">
        <v>91</v>
      </c>
      <c r="DKQ86" s="75" t="s">
        <v>91</v>
      </c>
      <c r="DKR86" s="75" t="s">
        <v>91</v>
      </c>
      <c r="DKS86" s="75" t="s">
        <v>91</v>
      </c>
      <c r="DKT86" s="75" t="s">
        <v>91</v>
      </c>
      <c r="DKU86" s="75" t="s">
        <v>91</v>
      </c>
      <c r="DKV86" s="75" t="s">
        <v>91</v>
      </c>
      <c r="DKW86" s="75" t="s">
        <v>91</v>
      </c>
      <c r="DKX86" s="75" t="s">
        <v>91</v>
      </c>
      <c r="DKY86" s="75" t="s">
        <v>91</v>
      </c>
      <c r="DKZ86" s="75" t="s">
        <v>91</v>
      </c>
      <c r="DLA86" s="75" t="s">
        <v>91</v>
      </c>
      <c r="DLB86" s="75" t="s">
        <v>91</v>
      </c>
      <c r="DLC86" s="75" t="s">
        <v>91</v>
      </c>
      <c r="DLD86" s="75" t="s">
        <v>91</v>
      </c>
      <c r="DLE86" s="75" t="s">
        <v>91</v>
      </c>
      <c r="DLF86" s="75" t="s">
        <v>91</v>
      </c>
      <c r="DLG86" s="75" t="s">
        <v>91</v>
      </c>
      <c r="DLH86" s="75" t="s">
        <v>91</v>
      </c>
      <c r="DLI86" s="75" t="s">
        <v>91</v>
      </c>
      <c r="DLJ86" s="75" t="s">
        <v>91</v>
      </c>
      <c r="DLK86" s="75" t="s">
        <v>91</v>
      </c>
      <c r="DLL86" s="75" t="s">
        <v>91</v>
      </c>
      <c r="DLM86" s="75" t="s">
        <v>91</v>
      </c>
      <c r="DLN86" s="75" t="s">
        <v>91</v>
      </c>
      <c r="DLO86" s="75" t="s">
        <v>91</v>
      </c>
      <c r="DLP86" s="75" t="s">
        <v>91</v>
      </c>
      <c r="DLQ86" s="75" t="s">
        <v>91</v>
      </c>
      <c r="DLR86" s="75" t="s">
        <v>91</v>
      </c>
      <c r="DLS86" s="75" t="s">
        <v>91</v>
      </c>
      <c r="DLT86" s="75" t="s">
        <v>91</v>
      </c>
      <c r="DLU86" s="75" t="s">
        <v>91</v>
      </c>
      <c r="DLV86" s="75" t="s">
        <v>91</v>
      </c>
      <c r="DLW86" s="75" t="s">
        <v>91</v>
      </c>
      <c r="DLX86" s="75" t="s">
        <v>91</v>
      </c>
      <c r="DLY86" s="75" t="s">
        <v>91</v>
      </c>
      <c r="DLZ86" s="75" t="s">
        <v>91</v>
      </c>
      <c r="DMA86" s="75" t="s">
        <v>91</v>
      </c>
      <c r="DMB86" s="75" t="s">
        <v>91</v>
      </c>
      <c r="DMC86" s="75" t="s">
        <v>91</v>
      </c>
      <c r="DMD86" s="75" t="s">
        <v>91</v>
      </c>
      <c r="DME86" s="75" t="s">
        <v>91</v>
      </c>
      <c r="DMF86" s="75" t="s">
        <v>91</v>
      </c>
      <c r="DMG86" s="75" t="s">
        <v>91</v>
      </c>
      <c r="DMH86" s="75" t="s">
        <v>91</v>
      </c>
      <c r="DMI86" s="75" t="s">
        <v>91</v>
      </c>
      <c r="DMJ86" s="75" t="s">
        <v>91</v>
      </c>
      <c r="DMK86" s="75" t="s">
        <v>91</v>
      </c>
      <c r="DML86" s="75" t="s">
        <v>91</v>
      </c>
      <c r="DMM86" s="75" t="s">
        <v>91</v>
      </c>
      <c r="DMN86" s="75" t="s">
        <v>91</v>
      </c>
      <c r="DMO86" s="75" t="s">
        <v>91</v>
      </c>
      <c r="DMP86" s="75" t="s">
        <v>91</v>
      </c>
      <c r="DMQ86" s="75" t="s">
        <v>91</v>
      </c>
      <c r="DMR86" s="75" t="s">
        <v>91</v>
      </c>
      <c r="DMS86" s="75" t="s">
        <v>91</v>
      </c>
      <c r="DMT86" s="75" t="s">
        <v>91</v>
      </c>
      <c r="DMU86" s="75" t="s">
        <v>91</v>
      </c>
      <c r="DMV86" s="75" t="s">
        <v>91</v>
      </c>
      <c r="DMW86" s="75" t="s">
        <v>91</v>
      </c>
      <c r="DMX86" s="75" t="s">
        <v>91</v>
      </c>
      <c r="DMY86" s="75" t="s">
        <v>91</v>
      </c>
      <c r="DMZ86" s="75" t="s">
        <v>91</v>
      </c>
      <c r="DNA86" s="75" t="s">
        <v>91</v>
      </c>
      <c r="DNB86" s="75" t="s">
        <v>91</v>
      </c>
      <c r="DNC86" s="75" t="s">
        <v>91</v>
      </c>
      <c r="DND86" s="75" t="s">
        <v>91</v>
      </c>
      <c r="DNE86" s="75" t="s">
        <v>91</v>
      </c>
      <c r="DNF86" s="75" t="s">
        <v>91</v>
      </c>
      <c r="DNG86" s="75" t="s">
        <v>91</v>
      </c>
      <c r="DNH86" s="75" t="s">
        <v>91</v>
      </c>
      <c r="DNI86" s="75" t="s">
        <v>91</v>
      </c>
      <c r="DNJ86" s="75" t="s">
        <v>91</v>
      </c>
      <c r="DNK86" s="75" t="s">
        <v>91</v>
      </c>
      <c r="DNL86" s="75" t="s">
        <v>91</v>
      </c>
      <c r="DNM86" s="75" t="s">
        <v>91</v>
      </c>
      <c r="DNN86" s="75" t="s">
        <v>91</v>
      </c>
      <c r="DNO86" s="75" t="s">
        <v>91</v>
      </c>
      <c r="DNP86" s="75" t="s">
        <v>91</v>
      </c>
      <c r="DNQ86" s="75" t="s">
        <v>91</v>
      </c>
      <c r="DNR86" s="75" t="s">
        <v>91</v>
      </c>
      <c r="DNS86" s="75" t="s">
        <v>91</v>
      </c>
      <c r="DNT86" s="75" t="s">
        <v>91</v>
      </c>
      <c r="DNU86" s="75" t="s">
        <v>91</v>
      </c>
      <c r="DNV86" s="75" t="s">
        <v>91</v>
      </c>
      <c r="DNW86" s="75" t="s">
        <v>91</v>
      </c>
      <c r="DNX86" s="75" t="s">
        <v>91</v>
      </c>
      <c r="DNY86" s="75" t="s">
        <v>91</v>
      </c>
      <c r="DNZ86" s="75" t="s">
        <v>91</v>
      </c>
      <c r="DOA86" s="75" t="s">
        <v>91</v>
      </c>
      <c r="DOB86" s="75" t="s">
        <v>91</v>
      </c>
      <c r="DOC86" s="75" t="s">
        <v>91</v>
      </c>
      <c r="DOD86" s="75" t="s">
        <v>91</v>
      </c>
      <c r="DOE86" s="75" t="s">
        <v>91</v>
      </c>
      <c r="DOF86" s="75" t="s">
        <v>91</v>
      </c>
      <c r="DOG86" s="75" t="s">
        <v>91</v>
      </c>
      <c r="DOH86" s="75" t="s">
        <v>91</v>
      </c>
      <c r="DOI86" s="75" t="s">
        <v>91</v>
      </c>
      <c r="DOJ86" s="75" t="s">
        <v>91</v>
      </c>
      <c r="DOK86" s="75" t="s">
        <v>91</v>
      </c>
      <c r="DOL86" s="75" t="s">
        <v>91</v>
      </c>
      <c r="DOM86" s="75" t="s">
        <v>91</v>
      </c>
      <c r="DON86" s="75" t="s">
        <v>91</v>
      </c>
      <c r="DOO86" s="75" t="s">
        <v>91</v>
      </c>
      <c r="DOP86" s="75" t="s">
        <v>91</v>
      </c>
      <c r="DOQ86" s="75" t="s">
        <v>91</v>
      </c>
      <c r="DOR86" s="75" t="s">
        <v>91</v>
      </c>
      <c r="DOS86" s="75" t="s">
        <v>91</v>
      </c>
      <c r="DOT86" s="75" t="s">
        <v>91</v>
      </c>
      <c r="DOU86" s="75" t="s">
        <v>91</v>
      </c>
      <c r="DOV86" s="75" t="s">
        <v>91</v>
      </c>
      <c r="DOW86" s="75" t="s">
        <v>91</v>
      </c>
      <c r="DOX86" s="75" t="s">
        <v>91</v>
      </c>
      <c r="DOY86" s="75" t="s">
        <v>91</v>
      </c>
      <c r="DOZ86" s="75" t="s">
        <v>91</v>
      </c>
      <c r="DPA86" s="75" t="s">
        <v>91</v>
      </c>
      <c r="DPB86" s="75" t="s">
        <v>91</v>
      </c>
      <c r="DPC86" s="75" t="s">
        <v>91</v>
      </c>
      <c r="DPD86" s="75" t="s">
        <v>91</v>
      </c>
      <c r="DPE86" s="75" t="s">
        <v>91</v>
      </c>
      <c r="DPF86" s="75" t="s">
        <v>91</v>
      </c>
      <c r="DPG86" s="75" t="s">
        <v>91</v>
      </c>
      <c r="DPH86" s="75" t="s">
        <v>91</v>
      </c>
      <c r="DPI86" s="75" t="s">
        <v>91</v>
      </c>
      <c r="DPJ86" s="75" t="s">
        <v>91</v>
      </c>
      <c r="DPK86" s="75" t="s">
        <v>91</v>
      </c>
      <c r="DPL86" s="75" t="s">
        <v>91</v>
      </c>
      <c r="DPM86" s="75" t="s">
        <v>91</v>
      </c>
      <c r="DPN86" s="75" t="s">
        <v>91</v>
      </c>
      <c r="DPO86" s="75" t="s">
        <v>91</v>
      </c>
      <c r="DPP86" s="75" t="s">
        <v>91</v>
      </c>
      <c r="DPQ86" s="75" t="s">
        <v>91</v>
      </c>
      <c r="DPR86" s="75" t="s">
        <v>91</v>
      </c>
      <c r="DPS86" s="75" t="s">
        <v>91</v>
      </c>
      <c r="DPT86" s="75" t="s">
        <v>91</v>
      </c>
      <c r="DPU86" s="75" t="s">
        <v>91</v>
      </c>
      <c r="DPV86" s="75" t="s">
        <v>91</v>
      </c>
      <c r="DPW86" s="75" t="s">
        <v>91</v>
      </c>
      <c r="DPX86" s="75" t="s">
        <v>91</v>
      </c>
      <c r="DPY86" s="75" t="s">
        <v>91</v>
      </c>
      <c r="DPZ86" s="75" t="s">
        <v>91</v>
      </c>
      <c r="DQA86" s="75" t="s">
        <v>91</v>
      </c>
      <c r="DQB86" s="75" t="s">
        <v>91</v>
      </c>
      <c r="DQC86" s="75" t="s">
        <v>91</v>
      </c>
      <c r="DQD86" s="75" t="s">
        <v>91</v>
      </c>
      <c r="DQE86" s="75" t="s">
        <v>91</v>
      </c>
      <c r="DQF86" s="75" t="s">
        <v>91</v>
      </c>
      <c r="DQG86" s="75" t="s">
        <v>91</v>
      </c>
      <c r="DQH86" s="75" t="s">
        <v>91</v>
      </c>
      <c r="DQI86" s="75" t="s">
        <v>91</v>
      </c>
      <c r="DQJ86" s="75" t="s">
        <v>91</v>
      </c>
      <c r="DQK86" s="75" t="s">
        <v>91</v>
      </c>
      <c r="DQL86" s="75" t="s">
        <v>91</v>
      </c>
      <c r="DQM86" s="75" t="s">
        <v>91</v>
      </c>
      <c r="DQN86" s="75" t="s">
        <v>91</v>
      </c>
      <c r="DQO86" s="75" t="s">
        <v>91</v>
      </c>
      <c r="DQP86" s="75" t="s">
        <v>91</v>
      </c>
      <c r="DQQ86" s="75" t="s">
        <v>91</v>
      </c>
      <c r="DQR86" s="75" t="s">
        <v>91</v>
      </c>
      <c r="DQS86" s="75" t="s">
        <v>91</v>
      </c>
      <c r="DQT86" s="75" t="s">
        <v>91</v>
      </c>
      <c r="DQU86" s="75" t="s">
        <v>91</v>
      </c>
      <c r="DQV86" s="75" t="s">
        <v>91</v>
      </c>
      <c r="DQW86" s="75" t="s">
        <v>91</v>
      </c>
      <c r="DQX86" s="75" t="s">
        <v>91</v>
      </c>
      <c r="DQY86" s="75" t="s">
        <v>91</v>
      </c>
      <c r="DQZ86" s="75" t="s">
        <v>91</v>
      </c>
      <c r="DRA86" s="75" t="s">
        <v>91</v>
      </c>
      <c r="DRB86" s="75" t="s">
        <v>91</v>
      </c>
      <c r="DRC86" s="75" t="s">
        <v>91</v>
      </c>
      <c r="DRD86" s="75" t="s">
        <v>91</v>
      </c>
      <c r="DRE86" s="75" t="s">
        <v>91</v>
      </c>
      <c r="DRF86" s="75" t="s">
        <v>91</v>
      </c>
      <c r="DRG86" s="75" t="s">
        <v>91</v>
      </c>
      <c r="DRH86" s="75" t="s">
        <v>91</v>
      </c>
      <c r="DRI86" s="75" t="s">
        <v>91</v>
      </c>
      <c r="DRJ86" s="75" t="s">
        <v>91</v>
      </c>
      <c r="DRK86" s="75" t="s">
        <v>91</v>
      </c>
      <c r="DRL86" s="75" t="s">
        <v>91</v>
      </c>
      <c r="DRM86" s="75" t="s">
        <v>91</v>
      </c>
      <c r="DRN86" s="75" t="s">
        <v>91</v>
      </c>
      <c r="DRO86" s="75" t="s">
        <v>91</v>
      </c>
      <c r="DRP86" s="75" t="s">
        <v>91</v>
      </c>
      <c r="DRQ86" s="75" t="s">
        <v>91</v>
      </c>
      <c r="DRR86" s="75" t="s">
        <v>91</v>
      </c>
      <c r="DRS86" s="75" t="s">
        <v>91</v>
      </c>
      <c r="DRT86" s="75" t="s">
        <v>91</v>
      </c>
      <c r="DRU86" s="75" t="s">
        <v>91</v>
      </c>
      <c r="DRV86" s="75" t="s">
        <v>91</v>
      </c>
      <c r="DRW86" s="75" t="s">
        <v>91</v>
      </c>
      <c r="DRX86" s="75" t="s">
        <v>91</v>
      </c>
      <c r="DRY86" s="75" t="s">
        <v>91</v>
      </c>
      <c r="DRZ86" s="75" t="s">
        <v>91</v>
      </c>
      <c r="DSA86" s="75" t="s">
        <v>91</v>
      </c>
      <c r="DSB86" s="75" t="s">
        <v>91</v>
      </c>
      <c r="DSC86" s="75" t="s">
        <v>91</v>
      </c>
      <c r="DSD86" s="75" t="s">
        <v>91</v>
      </c>
      <c r="DSE86" s="75" t="s">
        <v>91</v>
      </c>
      <c r="DSF86" s="75" t="s">
        <v>91</v>
      </c>
      <c r="DSG86" s="75" t="s">
        <v>91</v>
      </c>
      <c r="DSH86" s="75" t="s">
        <v>91</v>
      </c>
      <c r="DSI86" s="75" t="s">
        <v>91</v>
      </c>
      <c r="DSJ86" s="75" t="s">
        <v>91</v>
      </c>
      <c r="DSK86" s="75" t="s">
        <v>91</v>
      </c>
      <c r="DSL86" s="75" t="s">
        <v>91</v>
      </c>
      <c r="DSM86" s="75" t="s">
        <v>91</v>
      </c>
      <c r="DSN86" s="75" t="s">
        <v>91</v>
      </c>
      <c r="DSO86" s="75" t="s">
        <v>91</v>
      </c>
      <c r="DSP86" s="75" t="s">
        <v>91</v>
      </c>
      <c r="DSQ86" s="75" t="s">
        <v>91</v>
      </c>
      <c r="DSR86" s="75" t="s">
        <v>91</v>
      </c>
      <c r="DSS86" s="75" t="s">
        <v>91</v>
      </c>
      <c r="DST86" s="75" t="s">
        <v>91</v>
      </c>
      <c r="DSU86" s="75" t="s">
        <v>91</v>
      </c>
      <c r="DSV86" s="75" t="s">
        <v>91</v>
      </c>
      <c r="DSW86" s="75" t="s">
        <v>91</v>
      </c>
      <c r="DSX86" s="75" t="s">
        <v>91</v>
      </c>
      <c r="DSY86" s="75" t="s">
        <v>91</v>
      </c>
      <c r="DSZ86" s="75" t="s">
        <v>91</v>
      </c>
      <c r="DTA86" s="75" t="s">
        <v>91</v>
      </c>
      <c r="DTB86" s="75" t="s">
        <v>91</v>
      </c>
      <c r="DTC86" s="75" t="s">
        <v>91</v>
      </c>
      <c r="DTD86" s="75" t="s">
        <v>91</v>
      </c>
      <c r="DTE86" s="75" t="s">
        <v>91</v>
      </c>
      <c r="DTF86" s="75" t="s">
        <v>91</v>
      </c>
      <c r="DTG86" s="75" t="s">
        <v>91</v>
      </c>
      <c r="DTH86" s="75" t="s">
        <v>91</v>
      </c>
      <c r="DTI86" s="75" t="s">
        <v>91</v>
      </c>
      <c r="DTJ86" s="75" t="s">
        <v>91</v>
      </c>
      <c r="DTK86" s="75" t="s">
        <v>91</v>
      </c>
      <c r="DTL86" s="75" t="s">
        <v>91</v>
      </c>
      <c r="DTM86" s="75" t="s">
        <v>91</v>
      </c>
      <c r="DTN86" s="75" t="s">
        <v>91</v>
      </c>
      <c r="DTO86" s="75" t="s">
        <v>91</v>
      </c>
      <c r="DTP86" s="75" t="s">
        <v>91</v>
      </c>
      <c r="DTQ86" s="75" t="s">
        <v>91</v>
      </c>
      <c r="DTR86" s="75" t="s">
        <v>91</v>
      </c>
      <c r="DTS86" s="75" t="s">
        <v>91</v>
      </c>
      <c r="DTT86" s="75" t="s">
        <v>91</v>
      </c>
      <c r="DTU86" s="75" t="s">
        <v>91</v>
      </c>
      <c r="DTV86" s="75" t="s">
        <v>91</v>
      </c>
      <c r="DTW86" s="75" t="s">
        <v>91</v>
      </c>
      <c r="DTX86" s="75" t="s">
        <v>91</v>
      </c>
      <c r="DTY86" s="75" t="s">
        <v>91</v>
      </c>
      <c r="DTZ86" s="75" t="s">
        <v>91</v>
      </c>
      <c r="DUA86" s="75" t="s">
        <v>91</v>
      </c>
      <c r="DUB86" s="75" t="s">
        <v>91</v>
      </c>
      <c r="DUC86" s="75" t="s">
        <v>91</v>
      </c>
      <c r="DUD86" s="75" t="s">
        <v>91</v>
      </c>
      <c r="DUE86" s="75" t="s">
        <v>91</v>
      </c>
      <c r="DUF86" s="75" t="s">
        <v>91</v>
      </c>
      <c r="DUG86" s="75" t="s">
        <v>91</v>
      </c>
      <c r="DUH86" s="75" t="s">
        <v>91</v>
      </c>
      <c r="DUI86" s="75" t="s">
        <v>91</v>
      </c>
      <c r="DUJ86" s="75" t="s">
        <v>91</v>
      </c>
      <c r="DUK86" s="75" t="s">
        <v>91</v>
      </c>
      <c r="DUL86" s="75" t="s">
        <v>91</v>
      </c>
      <c r="DUM86" s="75" t="s">
        <v>91</v>
      </c>
      <c r="DUN86" s="75" t="s">
        <v>91</v>
      </c>
      <c r="DUO86" s="75" t="s">
        <v>91</v>
      </c>
      <c r="DUP86" s="75" t="s">
        <v>91</v>
      </c>
      <c r="DUQ86" s="75" t="s">
        <v>91</v>
      </c>
      <c r="DUR86" s="75" t="s">
        <v>91</v>
      </c>
      <c r="DUS86" s="75" t="s">
        <v>91</v>
      </c>
      <c r="DUT86" s="75" t="s">
        <v>91</v>
      </c>
      <c r="DUU86" s="75" t="s">
        <v>91</v>
      </c>
      <c r="DUV86" s="75" t="s">
        <v>91</v>
      </c>
      <c r="DUW86" s="75" t="s">
        <v>91</v>
      </c>
      <c r="DUX86" s="75" t="s">
        <v>91</v>
      </c>
      <c r="DUY86" s="75" t="s">
        <v>91</v>
      </c>
      <c r="DUZ86" s="75" t="s">
        <v>91</v>
      </c>
      <c r="DVA86" s="75" t="s">
        <v>91</v>
      </c>
      <c r="DVB86" s="75" t="s">
        <v>91</v>
      </c>
      <c r="DVC86" s="75" t="s">
        <v>91</v>
      </c>
      <c r="DVD86" s="75" t="s">
        <v>91</v>
      </c>
      <c r="DVE86" s="75" t="s">
        <v>91</v>
      </c>
      <c r="DVF86" s="75" t="s">
        <v>91</v>
      </c>
      <c r="DVG86" s="75" t="s">
        <v>91</v>
      </c>
      <c r="DVH86" s="75" t="s">
        <v>91</v>
      </c>
      <c r="DVI86" s="75" t="s">
        <v>91</v>
      </c>
      <c r="DVJ86" s="75" t="s">
        <v>91</v>
      </c>
      <c r="DVK86" s="75" t="s">
        <v>91</v>
      </c>
      <c r="DVL86" s="75" t="s">
        <v>91</v>
      </c>
      <c r="DVM86" s="75" t="s">
        <v>91</v>
      </c>
      <c r="DVN86" s="75" t="s">
        <v>91</v>
      </c>
      <c r="DVO86" s="75" t="s">
        <v>91</v>
      </c>
      <c r="DVP86" s="75" t="s">
        <v>91</v>
      </c>
      <c r="DVQ86" s="75" t="s">
        <v>91</v>
      </c>
      <c r="DVR86" s="75" t="s">
        <v>91</v>
      </c>
      <c r="DVS86" s="75" t="s">
        <v>91</v>
      </c>
      <c r="DVT86" s="75" t="s">
        <v>91</v>
      </c>
      <c r="DVU86" s="75" t="s">
        <v>91</v>
      </c>
      <c r="DVV86" s="75" t="s">
        <v>91</v>
      </c>
      <c r="DVW86" s="75" t="s">
        <v>91</v>
      </c>
      <c r="DVX86" s="75" t="s">
        <v>91</v>
      </c>
      <c r="DVY86" s="75" t="s">
        <v>91</v>
      </c>
      <c r="DVZ86" s="75" t="s">
        <v>91</v>
      </c>
      <c r="DWA86" s="75" t="s">
        <v>91</v>
      </c>
      <c r="DWB86" s="75" t="s">
        <v>91</v>
      </c>
      <c r="DWC86" s="75" t="s">
        <v>91</v>
      </c>
      <c r="DWD86" s="75" t="s">
        <v>91</v>
      </c>
      <c r="DWE86" s="75" t="s">
        <v>91</v>
      </c>
      <c r="DWF86" s="75" t="s">
        <v>91</v>
      </c>
      <c r="DWG86" s="75" t="s">
        <v>91</v>
      </c>
      <c r="DWH86" s="75" t="s">
        <v>91</v>
      </c>
      <c r="DWI86" s="75" t="s">
        <v>91</v>
      </c>
      <c r="DWJ86" s="75" t="s">
        <v>91</v>
      </c>
      <c r="DWK86" s="75" t="s">
        <v>91</v>
      </c>
      <c r="DWL86" s="75" t="s">
        <v>91</v>
      </c>
      <c r="DWM86" s="75" t="s">
        <v>91</v>
      </c>
      <c r="DWN86" s="75" t="s">
        <v>91</v>
      </c>
      <c r="DWO86" s="75" t="s">
        <v>91</v>
      </c>
      <c r="DWP86" s="75" t="s">
        <v>91</v>
      </c>
      <c r="DWQ86" s="75" t="s">
        <v>91</v>
      </c>
      <c r="DWR86" s="75" t="s">
        <v>91</v>
      </c>
      <c r="DWS86" s="75" t="s">
        <v>91</v>
      </c>
      <c r="DWT86" s="75" t="s">
        <v>91</v>
      </c>
      <c r="DWU86" s="75" t="s">
        <v>91</v>
      </c>
      <c r="DWV86" s="75" t="s">
        <v>91</v>
      </c>
      <c r="DWW86" s="75" t="s">
        <v>91</v>
      </c>
      <c r="DWX86" s="75" t="s">
        <v>91</v>
      </c>
      <c r="DWY86" s="75" t="s">
        <v>91</v>
      </c>
      <c r="DWZ86" s="75" t="s">
        <v>91</v>
      </c>
      <c r="DXA86" s="75" t="s">
        <v>91</v>
      </c>
      <c r="DXB86" s="75" t="s">
        <v>91</v>
      </c>
      <c r="DXC86" s="75" t="s">
        <v>91</v>
      </c>
      <c r="DXD86" s="75" t="s">
        <v>91</v>
      </c>
      <c r="DXE86" s="75" t="s">
        <v>91</v>
      </c>
      <c r="DXF86" s="75" t="s">
        <v>91</v>
      </c>
      <c r="DXG86" s="75" t="s">
        <v>91</v>
      </c>
      <c r="DXH86" s="75" t="s">
        <v>91</v>
      </c>
      <c r="DXI86" s="75" t="s">
        <v>91</v>
      </c>
      <c r="DXJ86" s="75" t="s">
        <v>91</v>
      </c>
      <c r="DXK86" s="75" t="s">
        <v>91</v>
      </c>
      <c r="DXL86" s="75" t="s">
        <v>91</v>
      </c>
      <c r="DXM86" s="75" t="s">
        <v>91</v>
      </c>
      <c r="DXN86" s="75" t="s">
        <v>91</v>
      </c>
      <c r="DXO86" s="75" t="s">
        <v>91</v>
      </c>
      <c r="DXP86" s="75" t="s">
        <v>91</v>
      </c>
      <c r="DXQ86" s="75" t="s">
        <v>91</v>
      </c>
      <c r="DXR86" s="75" t="s">
        <v>91</v>
      </c>
      <c r="DXS86" s="75" t="s">
        <v>91</v>
      </c>
      <c r="DXT86" s="75" t="s">
        <v>91</v>
      </c>
      <c r="DXU86" s="75" t="s">
        <v>91</v>
      </c>
      <c r="DXV86" s="75" t="s">
        <v>91</v>
      </c>
      <c r="DXW86" s="75" t="s">
        <v>91</v>
      </c>
      <c r="DXX86" s="75" t="s">
        <v>91</v>
      </c>
      <c r="DXY86" s="75" t="s">
        <v>91</v>
      </c>
      <c r="DXZ86" s="75" t="s">
        <v>91</v>
      </c>
      <c r="DYA86" s="75" t="s">
        <v>91</v>
      </c>
      <c r="DYB86" s="75" t="s">
        <v>91</v>
      </c>
      <c r="DYC86" s="75" t="s">
        <v>91</v>
      </c>
      <c r="DYD86" s="75" t="s">
        <v>91</v>
      </c>
      <c r="DYE86" s="75" t="s">
        <v>91</v>
      </c>
      <c r="DYF86" s="75" t="s">
        <v>91</v>
      </c>
      <c r="DYG86" s="75" t="s">
        <v>91</v>
      </c>
      <c r="DYH86" s="75" t="s">
        <v>91</v>
      </c>
      <c r="DYI86" s="75" t="s">
        <v>91</v>
      </c>
      <c r="DYJ86" s="75" t="s">
        <v>91</v>
      </c>
      <c r="DYK86" s="75" t="s">
        <v>91</v>
      </c>
      <c r="DYL86" s="75" t="s">
        <v>91</v>
      </c>
      <c r="DYM86" s="75" t="s">
        <v>91</v>
      </c>
      <c r="DYN86" s="75" t="s">
        <v>91</v>
      </c>
      <c r="DYO86" s="75" t="s">
        <v>91</v>
      </c>
      <c r="DYP86" s="75" t="s">
        <v>91</v>
      </c>
      <c r="DYQ86" s="75" t="s">
        <v>91</v>
      </c>
      <c r="DYR86" s="75" t="s">
        <v>91</v>
      </c>
      <c r="DYS86" s="75" t="s">
        <v>91</v>
      </c>
      <c r="DYT86" s="75" t="s">
        <v>91</v>
      </c>
      <c r="DYU86" s="75" t="s">
        <v>91</v>
      </c>
      <c r="DYV86" s="75" t="s">
        <v>91</v>
      </c>
      <c r="DYW86" s="75" t="s">
        <v>91</v>
      </c>
      <c r="DYX86" s="75" t="s">
        <v>91</v>
      </c>
      <c r="DYY86" s="75" t="s">
        <v>91</v>
      </c>
      <c r="DYZ86" s="75" t="s">
        <v>91</v>
      </c>
      <c r="DZA86" s="75" t="s">
        <v>91</v>
      </c>
      <c r="DZB86" s="75" t="s">
        <v>91</v>
      </c>
      <c r="DZC86" s="75" t="s">
        <v>91</v>
      </c>
      <c r="DZD86" s="75" t="s">
        <v>91</v>
      </c>
      <c r="DZE86" s="75" t="s">
        <v>91</v>
      </c>
      <c r="DZF86" s="75" t="s">
        <v>91</v>
      </c>
      <c r="DZG86" s="75" t="s">
        <v>91</v>
      </c>
      <c r="DZH86" s="75" t="s">
        <v>91</v>
      </c>
      <c r="DZI86" s="75" t="s">
        <v>91</v>
      </c>
      <c r="DZJ86" s="75" t="s">
        <v>91</v>
      </c>
      <c r="DZK86" s="75" t="s">
        <v>91</v>
      </c>
      <c r="DZL86" s="75" t="s">
        <v>91</v>
      </c>
      <c r="DZM86" s="75" t="s">
        <v>91</v>
      </c>
      <c r="DZN86" s="75" t="s">
        <v>91</v>
      </c>
      <c r="DZO86" s="75" t="s">
        <v>91</v>
      </c>
      <c r="DZP86" s="75" t="s">
        <v>91</v>
      </c>
      <c r="DZQ86" s="75" t="s">
        <v>91</v>
      </c>
      <c r="DZR86" s="75" t="s">
        <v>91</v>
      </c>
      <c r="DZS86" s="75" t="s">
        <v>91</v>
      </c>
      <c r="DZT86" s="75" t="s">
        <v>91</v>
      </c>
      <c r="DZU86" s="75" t="s">
        <v>91</v>
      </c>
      <c r="DZV86" s="75" t="s">
        <v>91</v>
      </c>
      <c r="DZW86" s="75" t="s">
        <v>91</v>
      </c>
      <c r="DZX86" s="75" t="s">
        <v>91</v>
      </c>
      <c r="DZY86" s="75" t="s">
        <v>91</v>
      </c>
      <c r="DZZ86" s="75" t="s">
        <v>91</v>
      </c>
      <c r="EAA86" s="75" t="s">
        <v>91</v>
      </c>
      <c r="EAB86" s="75" t="s">
        <v>91</v>
      </c>
      <c r="EAC86" s="75" t="s">
        <v>91</v>
      </c>
      <c r="EAD86" s="75" t="s">
        <v>91</v>
      </c>
      <c r="EAE86" s="75" t="s">
        <v>91</v>
      </c>
      <c r="EAF86" s="75" t="s">
        <v>91</v>
      </c>
      <c r="EAG86" s="75" t="s">
        <v>91</v>
      </c>
      <c r="EAH86" s="75" t="s">
        <v>91</v>
      </c>
      <c r="EAI86" s="75" t="s">
        <v>91</v>
      </c>
      <c r="EAJ86" s="75" t="s">
        <v>91</v>
      </c>
      <c r="EAK86" s="75" t="s">
        <v>91</v>
      </c>
      <c r="EAL86" s="75" t="s">
        <v>91</v>
      </c>
      <c r="EAM86" s="75" t="s">
        <v>91</v>
      </c>
      <c r="EAN86" s="75" t="s">
        <v>91</v>
      </c>
      <c r="EAO86" s="75" t="s">
        <v>91</v>
      </c>
      <c r="EAP86" s="75" t="s">
        <v>91</v>
      </c>
      <c r="EAQ86" s="75" t="s">
        <v>91</v>
      </c>
      <c r="EAR86" s="75" t="s">
        <v>91</v>
      </c>
      <c r="EAS86" s="75" t="s">
        <v>91</v>
      </c>
      <c r="EAT86" s="75" t="s">
        <v>91</v>
      </c>
      <c r="EAU86" s="75" t="s">
        <v>91</v>
      </c>
      <c r="EAV86" s="75" t="s">
        <v>91</v>
      </c>
      <c r="EAW86" s="75" t="s">
        <v>91</v>
      </c>
      <c r="EAX86" s="75" t="s">
        <v>91</v>
      </c>
      <c r="EAY86" s="75" t="s">
        <v>91</v>
      </c>
      <c r="EAZ86" s="75" t="s">
        <v>91</v>
      </c>
      <c r="EBA86" s="75" t="s">
        <v>91</v>
      </c>
      <c r="EBB86" s="75" t="s">
        <v>91</v>
      </c>
      <c r="EBC86" s="75" t="s">
        <v>91</v>
      </c>
      <c r="EBD86" s="75" t="s">
        <v>91</v>
      </c>
      <c r="EBE86" s="75" t="s">
        <v>91</v>
      </c>
      <c r="EBF86" s="75" t="s">
        <v>91</v>
      </c>
      <c r="EBG86" s="75" t="s">
        <v>91</v>
      </c>
      <c r="EBH86" s="75" t="s">
        <v>91</v>
      </c>
      <c r="EBI86" s="75" t="s">
        <v>91</v>
      </c>
      <c r="EBJ86" s="75" t="s">
        <v>91</v>
      </c>
      <c r="EBK86" s="75" t="s">
        <v>91</v>
      </c>
      <c r="EBL86" s="75" t="s">
        <v>91</v>
      </c>
      <c r="EBM86" s="75" t="s">
        <v>91</v>
      </c>
      <c r="EBN86" s="75" t="s">
        <v>91</v>
      </c>
      <c r="EBO86" s="75" t="s">
        <v>91</v>
      </c>
      <c r="EBP86" s="75" t="s">
        <v>91</v>
      </c>
      <c r="EBQ86" s="75" t="s">
        <v>91</v>
      </c>
      <c r="EBR86" s="75" t="s">
        <v>91</v>
      </c>
      <c r="EBS86" s="75" t="s">
        <v>91</v>
      </c>
      <c r="EBT86" s="75" t="s">
        <v>91</v>
      </c>
      <c r="EBU86" s="75" t="s">
        <v>91</v>
      </c>
      <c r="EBV86" s="75" t="s">
        <v>91</v>
      </c>
      <c r="EBW86" s="75" t="s">
        <v>91</v>
      </c>
      <c r="EBX86" s="75" t="s">
        <v>91</v>
      </c>
      <c r="EBY86" s="75" t="s">
        <v>91</v>
      </c>
      <c r="EBZ86" s="75" t="s">
        <v>91</v>
      </c>
      <c r="ECA86" s="75" t="s">
        <v>91</v>
      </c>
      <c r="ECB86" s="75" t="s">
        <v>91</v>
      </c>
      <c r="ECC86" s="75" t="s">
        <v>91</v>
      </c>
      <c r="ECD86" s="75" t="s">
        <v>91</v>
      </c>
      <c r="ECE86" s="75" t="s">
        <v>91</v>
      </c>
      <c r="ECF86" s="75" t="s">
        <v>91</v>
      </c>
      <c r="ECG86" s="75" t="s">
        <v>91</v>
      </c>
      <c r="ECH86" s="75" t="s">
        <v>91</v>
      </c>
      <c r="ECI86" s="75" t="s">
        <v>91</v>
      </c>
      <c r="ECJ86" s="75" t="s">
        <v>91</v>
      </c>
      <c r="ECK86" s="75" t="s">
        <v>91</v>
      </c>
      <c r="ECL86" s="75" t="s">
        <v>91</v>
      </c>
      <c r="ECM86" s="75" t="s">
        <v>91</v>
      </c>
      <c r="ECN86" s="75" t="s">
        <v>91</v>
      </c>
      <c r="ECO86" s="75" t="s">
        <v>91</v>
      </c>
      <c r="ECP86" s="75" t="s">
        <v>91</v>
      </c>
      <c r="ECQ86" s="75" t="s">
        <v>91</v>
      </c>
      <c r="ECR86" s="75" t="s">
        <v>91</v>
      </c>
      <c r="ECS86" s="75" t="s">
        <v>91</v>
      </c>
      <c r="ECT86" s="75" t="s">
        <v>91</v>
      </c>
      <c r="ECU86" s="75" t="s">
        <v>91</v>
      </c>
      <c r="ECV86" s="75" t="s">
        <v>91</v>
      </c>
      <c r="ECW86" s="75" t="s">
        <v>91</v>
      </c>
      <c r="ECX86" s="75" t="s">
        <v>91</v>
      </c>
      <c r="ECY86" s="75" t="s">
        <v>91</v>
      </c>
      <c r="ECZ86" s="75" t="s">
        <v>91</v>
      </c>
      <c r="EDA86" s="75" t="s">
        <v>91</v>
      </c>
      <c r="EDB86" s="75" t="s">
        <v>91</v>
      </c>
      <c r="EDC86" s="75" t="s">
        <v>91</v>
      </c>
      <c r="EDD86" s="75" t="s">
        <v>91</v>
      </c>
      <c r="EDE86" s="75" t="s">
        <v>91</v>
      </c>
      <c r="EDF86" s="75" t="s">
        <v>91</v>
      </c>
      <c r="EDG86" s="75" t="s">
        <v>91</v>
      </c>
      <c r="EDH86" s="75" t="s">
        <v>91</v>
      </c>
      <c r="EDI86" s="75" t="s">
        <v>91</v>
      </c>
      <c r="EDJ86" s="75" t="s">
        <v>91</v>
      </c>
      <c r="EDK86" s="75" t="s">
        <v>91</v>
      </c>
      <c r="EDL86" s="75" t="s">
        <v>91</v>
      </c>
      <c r="EDM86" s="75" t="s">
        <v>91</v>
      </c>
      <c r="EDN86" s="75" t="s">
        <v>91</v>
      </c>
      <c r="EDO86" s="75" t="s">
        <v>91</v>
      </c>
      <c r="EDP86" s="75" t="s">
        <v>91</v>
      </c>
      <c r="EDQ86" s="75" t="s">
        <v>91</v>
      </c>
      <c r="EDR86" s="75" t="s">
        <v>91</v>
      </c>
      <c r="EDS86" s="75" t="s">
        <v>91</v>
      </c>
      <c r="EDT86" s="75" t="s">
        <v>91</v>
      </c>
      <c r="EDU86" s="75" t="s">
        <v>91</v>
      </c>
      <c r="EDV86" s="75" t="s">
        <v>91</v>
      </c>
      <c r="EDW86" s="75" t="s">
        <v>91</v>
      </c>
      <c r="EDX86" s="75" t="s">
        <v>91</v>
      </c>
      <c r="EDY86" s="75" t="s">
        <v>91</v>
      </c>
      <c r="EDZ86" s="75" t="s">
        <v>91</v>
      </c>
      <c r="EEA86" s="75" t="s">
        <v>91</v>
      </c>
      <c r="EEB86" s="75" t="s">
        <v>91</v>
      </c>
      <c r="EEC86" s="75" t="s">
        <v>91</v>
      </c>
      <c r="EED86" s="75" t="s">
        <v>91</v>
      </c>
      <c r="EEE86" s="75" t="s">
        <v>91</v>
      </c>
      <c r="EEF86" s="75" t="s">
        <v>91</v>
      </c>
      <c r="EEG86" s="75" t="s">
        <v>91</v>
      </c>
      <c r="EEH86" s="75" t="s">
        <v>91</v>
      </c>
      <c r="EEI86" s="75" t="s">
        <v>91</v>
      </c>
      <c r="EEJ86" s="75" t="s">
        <v>91</v>
      </c>
      <c r="EEK86" s="75" t="s">
        <v>91</v>
      </c>
      <c r="EEL86" s="75" t="s">
        <v>91</v>
      </c>
      <c r="EEM86" s="75" t="s">
        <v>91</v>
      </c>
      <c r="EEN86" s="75" t="s">
        <v>91</v>
      </c>
      <c r="EEO86" s="75" t="s">
        <v>91</v>
      </c>
      <c r="EEP86" s="75" t="s">
        <v>91</v>
      </c>
      <c r="EEQ86" s="75" t="s">
        <v>91</v>
      </c>
      <c r="EER86" s="75" t="s">
        <v>91</v>
      </c>
      <c r="EES86" s="75" t="s">
        <v>91</v>
      </c>
      <c r="EET86" s="75" t="s">
        <v>91</v>
      </c>
      <c r="EEU86" s="75" t="s">
        <v>91</v>
      </c>
      <c r="EEV86" s="75" t="s">
        <v>91</v>
      </c>
      <c r="EEW86" s="75" t="s">
        <v>91</v>
      </c>
      <c r="EEX86" s="75" t="s">
        <v>91</v>
      </c>
      <c r="EEY86" s="75" t="s">
        <v>91</v>
      </c>
      <c r="EEZ86" s="75" t="s">
        <v>91</v>
      </c>
      <c r="EFA86" s="75" t="s">
        <v>91</v>
      </c>
      <c r="EFB86" s="75" t="s">
        <v>91</v>
      </c>
      <c r="EFC86" s="75" t="s">
        <v>91</v>
      </c>
      <c r="EFD86" s="75" t="s">
        <v>91</v>
      </c>
      <c r="EFE86" s="75" t="s">
        <v>91</v>
      </c>
      <c r="EFF86" s="75" t="s">
        <v>91</v>
      </c>
      <c r="EFG86" s="75" t="s">
        <v>91</v>
      </c>
      <c r="EFH86" s="75" t="s">
        <v>91</v>
      </c>
      <c r="EFI86" s="75" t="s">
        <v>91</v>
      </c>
      <c r="EFJ86" s="75" t="s">
        <v>91</v>
      </c>
      <c r="EFK86" s="75" t="s">
        <v>91</v>
      </c>
      <c r="EFL86" s="75" t="s">
        <v>91</v>
      </c>
      <c r="EFM86" s="75" t="s">
        <v>91</v>
      </c>
      <c r="EFN86" s="75" t="s">
        <v>91</v>
      </c>
      <c r="EFO86" s="75" t="s">
        <v>91</v>
      </c>
      <c r="EFP86" s="75" t="s">
        <v>91</v>
      </c>
      <c r="EFQ86" s="75" t="s">
        <v>91</v>
      </c>
      <c r="EFR86" s="75" t="s">
        <v>91</v>
      </c>
      <c r="EFS86" s="75" t="s">
        <v>91</v>
      </c>
      <c r="EFT86" s="75" t="s">
        <v>91</v>
      </c>
      <c r="EFU86" s="75" t="s">
        <v>91</v>
      </c>
      <c r="EFV86" s="75" t="s">
        <v>91</v>
      </c>
      <c r="EFW86" s="75" t="s">
        <v>91</v>
      </c>
      <c r="EFX86" s="75" t="s">
        <v>91</v>
      </c>
      <c r="EFY86" s="75" t="s">
        <v>91</v>
      </c>
      <c r="EFZ86" s="75" t="s">
        <v>91</v>
      </c>
      <c r="EGA86" s="75" t="s">
        <v>91</v>
      </c>
      <c r="EGB86" s="75" t="s">
        <v>91</v>
      </c>
      <c r="EGC86" s="75" t="s">
        <v>91</v>
      </c>
      <c r="EGD86" s="75" t="s">
        <v>91</v>
      </c>
      <c r="EGE86" s="75" t="s">
        <v>91</v>
      </c>
      <c r="EGF86" s="75" t="s">
        <v>91</v>
      </c>
      <c r="EGG86" s="75" t="s">
        <v>91</v>
      </c>
      <c r="EGH86" s="75" t="s">
        <v>91</v>
      </c>
      <c r="EGI86" s="75" t="s">
        <v>91</v>
      </c>
      <c r="EGJ86" s="75" t="s">
        <v>91</v>
      </c>
      <c r="EGK86" s="75" t="s">
        <v>91</v>
      </c>
      <c r="EGL86" s="75" t="s">
        <v>91</v>
      </c>
      <c r="EGM86" s="75" t="s">
        <v>91</v>
      </c>
      <c r="EGN86" s="75" t="s">
        <v>91</v>
      </c>
      <c r="EGO86" s="75" t="s">
        <v>91</v>
      </c>
      <c r="EGP86" s="75" t="s">
        <v>91</v>
      </c>
      <c r="EGQ86" s="75" t="s">
        <v>91</v>
      </c>
      <c r="EGR86" s="75" t="s">
        <v>91</v>
      </c>
      <c r="EGS86" s="75" t="s">
        <v>91</v>
      </c>
      <c r="EGT86" s="75" t="s">
        <v>91</v>
      </c>
      <c r="EGU86" s="75" t="s">
        <v>91</v>
      </c>
      <c r="EGV86" s="75" t="s">
        <v>91</v>
      </c>
      <c r="EGW86" s="75" t="s">
        <v>91</v>
      </c>
      <c r="EGX86" s="75" t="s">
        <v>91</v>
      </c>
      <c r="EGY86" s="75" t="s">
        <v>91</v>
      </c>
      <c r="EGZ86" s="75" t="s">
        <v>91</v>
      </c>
      <c r="EHA86" s="75" t="s">
        <v>91</v>
      </c>
      <c r="EHB86" s="75" t="s">
        <v>91</v>
      </c>
      <c r="EHC86" s="75" t="s">
        <v>91</v>
      </c>
      <c r="EHD86" s="75" t="s">
        <v>91</v>
      </c>
      <c r="EHE86" s="75" t="s">
        <v>91</v>
      </c>
      <c r="EHF86" s="75" t="s">
        <v>91</v>
      </c>
      <c r="EHG86" s="75" t="s">
        <v>91</v>
      </c>
      <c r="EHH86" s="75" t="s">
        <v>91</v>
      </c>
      <c r="EHI86" s="75" t="s">
        <v>91</v>
      </c>
      <c r="EHJ86" s="75" t="s">
        <v>91</v>
      </c>
      <c r="EHK86" s="75" t="s">
        <v>91</v>
      </c>
      <c r="EHL86" s="75" t="s">
        <v>91</v>
      </c>
      <c r="EHM86" s="75" t="s">
        <v>91</v>
      </c>
      <c r="EHN86" s="75" t="s">
        <v>91</v>
      </c>
      <c r="EHO86" s="75" t="s">
        <v>91</v>
      </c>
      <c r="EHP86" s="75" t="s">
        <v>91</v>
      </c>
      <c r="EHQ86" s="75" t="s">
        <v>91</v>
      </c>
      <c r="EHR86" s="75" t="s">
        <v>91</v>
      </c>
      <c r="EHS86" s="75" t="s">
        <v>91</v>
      </c>
      <c r="EHT86" s="75" t="s">
        <v>91</v>
      </c>
      <c r="EHU86" s="75" t="s">
        <v>91</v>
      </c>
      <c r="EHV86" s="75" t="s">
        <v>91</v>
      </c>
      <c r="EHW86" s="75" t="s">
        <v>91</v>
      </c>
      <c r="EHX86" s="75" t="s">
        <v>91</v>
      </c>
      <c r="EHY86" s="75" t="s">
        <v>91</v>
      </c>
      <c r="EHZ86" s="75" t="s">
        <v>91</v>
      </c>
      <c r="EIA86" s="75" t="s">
        <v>91</v>
      </c>
      <c r="EIB86" s="75" t="s">
        <v>91</v>
      </c>
      <c r="EIC86" s="75" t="s">
        <v>91</v>
      </c>
      <c r="EID86" s="75" t="s">
        <v>91</v>
      </c>
      <c r="EIE86" s="75" t="s">
        <v>91</v>
      </c>
      <c r="EIF86" s="75" t="s">
        <v>91</v>
      </c>
      <c r="EIG86" s="75" t="s">
        <v>91</v>
      </c>
      <c r="EIH86" s="75" t="s">
        <v>91</v>
      </c>
      <c r="EII86" s="75" t="s">
        <v>91</v>
      </c>
      <c r="EIJ86" s="75" t="s">
        <v>91</v>
      </c>
      <c r="EIK86" s="75" t="s">
        <v>91</v>
      </c>
      <c r="EIL86" s="75" t="s">
        <v>91</v>
      </c>
      <c r="EIM86" s="75" t="s">
        <v>91</v>
      </c>
      <c r="EIN86" s="75" t="s">
        <v>91</v>
      </c>
      <c r="EIO86" s="75" t="s">
        <v>91</v>
      </c>
      <c r="EIP86" s="75" t="s">
        <v>91</v>
      </c>
      <c r="EIQ86" s="75" t="s">
        <v>91</v>
      </c>
      <c r="EIR86" s="75" t="s">
        <v>91</v>
      </c>
      <c r="EIS86" s="75" t="s">
        <v>91</v>
      </c>
      <c r="EIT86" s="75" t="s">
        <v>91</v>
      </c>
      <c r="EIU86" s="75" t="s">
        <v>91</v>
      </c>
      <c r="EIV86" s="75" t="s">
        <v>91</v>
      </c>
      <c r="EIW86" s="75" t="s">
        <v>91</v>
      </c>
      <c r="EIX86" s="75" t="s">
        <v>91</v>
      </c>
      <c r="EIY86" s="75" t="s">
        <v>91</v>
      </c>
      <c r="EIZ86" s="75" t="s">
        <v>91</v>
      </c>
      <c r="EJA86" s="75" t="s">
        <v>91</v>
      </c>
      <c r="EJB86" s="75" t="s">
        <v>91</v>
      </c>
      <c r="EJC86" s="75" t="s">
        <v>91</v>
      </c>
      <c r="EJD86" s="75" t="s">
        <v>91</v>
      </c>
      <c r="EJE86" s="75" t="s">
        <v>91</v>
      </c>
      <c r="EJF86" s="75" t="s">
        <v>91</v>
      </c>
      <c r="EJG86" s="75" t="s">
        <v>91</v>
      </c>
      <c r="EJH86" s="75" t="s">
        <v>91</v>
      </c>
      <c r="EJI86" s="75" t="s">
        <v>91</v>
      </c>
      <c r="EJJ86" s="75" t="s">
        <v>91</v>
      </c>
      <c r="EJK86" s="75" t="s">
        <v>91</v>
      </c>
      <c r="EJL86" s="75" t="s">
        <v>91</v>
      </c>
      <c r="EJM86" s="75" t="s">
        <v>91</v>
      </c>
      <c r="EJN86" s="75" t="s">
        <v>91</v>
      </c>
      <c r="EJO86" s="75" t="s">
        <v>91</v>
      </c>
      <c r="EJP86" s="75" t="s">
        <v>91</v>
      </c>
      <c r="EJQ86" s="75" t="s">
        <v>91</v>
      </c>
      <c r="EJR86" s="75" t="s">
        <v>91</v>
      </c>
      <c r="EJS86" s="75" t="s">
        <v>91</v>
      </c>
      <c r="EJT86" s="75" t="s">
        <v>91</v>
      </c>
      <c r="EJU86" s="75" t="s">
        <v>91</v>
      </c>
      <c r="EJV86" s="75" t="s">
        <v>91</v>
      </c>
      <c r="EJW86" s="75" t="s">
        <v>91</v>
      </c>
      <c r="EJX86" s="75" t="s">
        <v>91</v>
      </c>
      <c r="EJY86" s="75" t="s">
        <v>91</v>
      </c>
      <c r="EJZ86" s="75" t="s">
        <v>91</v>
      </c>
      <c r="EKA86" s="75" t="s">
        <v>91</v>
      </c>
      <c r="EKB86" s="75" t="s">
        <v>91</v>
      </c>
      <c r="EKC86" s="75" t="s">
        <v>91</v>
      </c>
      <c r="EKD86" s="75" t="s">
        <v>91</v>
      </c>
      <c r="EKE86" s="75" t="s">
        <v>91</v>
      </c>
      <c r="EKF86" s="75" t="s">
        <v>91</v>
      </c>
      <c r="EKG86" s="75" t="s">
        <v>91</v>
      </c>
      <c r="EKH86" s="75" t="s">
        <v>91</v>
      </c>
      <c r="EKI86" s="75" t="s">
        <v>91</v>
      </c>
      <c r="EKJ86" s="75" t="s">
        <v>91</v>
      </c>
      <c r="EKK86" s="75" t="s">
        <v>91</v>
      </c>
      <c r="EKL86" s="75" t="s">
        <v>91</v>
      </c>
      <c r="EKM86" s="75" t="s">
        <v>91</v>
      </c>
      <c r="EKN86" s="75" t="s">
        <v>91</v>
      </c>
      <c r="EKO86" s="75" t="s">
        <v>91</v>
      </c>
      <c r="EKP86" s="75" t="s">
        <v>91</v>
      </c>
      <c r="EKQ86" s="75" t="s">
        <v>91</v>
      </c>
      <c r="EKR86" s="75" t="s">
        <v>91</v>
      </c>
      <c r="EKS86" s="75" t="s">
        <v>91</v>
      </c>
      <c r="EKT86" s="75" t="s">
        <v>91</v>
      </c>
      <c r="EKU86" s="75" t="s">
        <v>91</v>
      </c>
      <c r="EKV86" s="75" t="s">
        <v>91</v>
      </c>
      <c r="EKW86" s="75" t="s">
        <v>91</v>
      </c>
      <c r="EKX86" s="75" t="s">
        <v>91</v>
      </c>
      <c r="EKY86" s="75" t="s">
        <v>91</v>
      </c>
      <c r="EKZ86" s="75" t="s">
        <v>91</v>
      </c>
      <c r="ELA86" s="75" t="s">
        <v>91</v>
      </c>
      <c r="ELB86" s="75" t="s">
        <v>91</v>
      </c>
      <c r="ELC86" s="75" t="s">
        <v>91</v>
      </c>
      <c r="ELD86" s="75" t="s">
        <v>91</v>
      </c>
      <c r="ELE86" s="75" t="s">
        <v>91</v>
      </c>
      <c r="ELF86" s="75" t="s">
        <v>91</v>
      </c>
      <c r="ELG86" s="75" t="s">
        <v>91</v>
      </c>
      <c r="ELH86" s="75" t="s">
        <v>91</v>
      </c>
      <c r="ELI86" s="75" t="s">
        <v>91</v>
      </c>
      <c r="ELJ86" s="75" t="s">
        <v>91</v>
      </c>
      <c r="ELK86" s="75" t="s">
        <v>91</v>
      </c>
      <c r="ELL86" s="75" t="s">
        <v>91</v>
      </c>
      <c r="ELM86" s="75" t="s">
        <v>91</v>
      </c>
      <c r="ELN86" s="75" t="s">
        <v>91</v>
      </c>
      <c r="ELO86" s="75" t="s">
        <v>91</v>
      </c>
      <c r="ELP86" s="75" t="s">
        <v>91</v>
      </c>
      <c r="ELQ86" s="75" t="s">
        <v>91</v>
      </c>
      <c r="ELR86" s="75" t="s">
        <v>91</v>
      </c>
      <c r="ELS86" s="75" t="s">
        <v>91</v>
      </c>
      <c r="ELT86" s="75" t="s">
        <v>91</v>
      </c>
      <c r="ELU86" s="75" t="s">
        <v>91</v>
      </c>
      <c r="ELV86" s="75" t="s">
        <v>91</v>
      </c>
      <c r="ELW86" s="75" t="s">
        <v>91</v>
      </c>
      <c r="ELX86" s="75" t="s">
        <v>91</v>
      </c>
      <c r="ELY86" s="75" t="s">
        <v>91</v>
      </c>
      <c r="ELZ86" s="75" t="s">
        <v>91</v>
      </c>
      <c r="EMA86" s="75" t="s">
        <v>91</v>
      </c>
      <c r="EMB86" s="75" t="s">
        <v>91</v>
      </c>
      <c r="EMC86" s="75" t="s">
        <v>91</v>
      </c>
      <c r="EMD86" s="75" t="s">
        <v>91</v>
      </c>
      <c r="EME86" s="75" t="s">
        <v>91</v>
      </c>
      <c r="EMF86" s="75" t="s">
        <v>91</v>
      </c>
      <c r="EMG86" s="75" t="s">
        <v>91</v>
      </c>
      <c r="EMH86" s="75" t="s">
        <v>91</v>
      </c>
      <c r="EMI86" s="75" t="s">
        <v>91</v>
      </c>
      <c r="EMJ86" s="75" t="s">
        <v>91</v>
      </c>
      <c r="EMK86" s="75" t="s">
        <v>91</v>
      </c>
      <c r="EML86" s="75" t="s">
        <v>91</v>
      </c>
      <c r="EMM86" s="75" t="s">
        <v>91</v>
      </c>
      <c r="EMN86" s="75" t="s">
        <v>91</v>
      </c>
      <c r="EMO86" s="75" t="s">
        <v>91</v>
      </c>
      <c r="EMP86" s="75" t="s">
        <v>91</v>
      </c>
      <c r="EMQ86" s="75" t="s">
        <v>91</v>
      </c>
      <c r="EMR86" s="75" t="s">
        <v>91</v>
      </c>
      <c r="EMS86" s="75" t="s">
        <v>91</v>
      </c>
      <c r="EMT86" s="75" t="s">
        <v>91</v>
      </c>
      <c r="EMU86" s="75" t="s">
        <v>91</v>
      </c>
      <c r="EMV86" s="75" t="s">
        <v>91</v>
      </c>
      <c r="EMW86" s="75" t="s">
        <v>91</v>
      </c>
      <c r="EMX86" s="75" t="s">
        <v>91</v>
      </c>
      <c r="EMY86" s="75" t="s">
        <v>91</v>
      </c>
      <c r="EMZ86" s="75" t="s">
        <v>91</v>
      </c>
      <c r="ENA86" s="75" t="s">
        <v>91</v>
      </c>
      <c r="ENB86" s="75" t="s">
        <v>91</v>
      </c>
      <c r="ENC86" s="75" t="s">
        <v>91</v>
      </c>
      <c r="END86" s="75" t="s">
        <v>91</v>
      </c>
      <c r="ENE86" s="75" t="s">
        <v>91</v>
      </c>
      <c r="ENF86" s="75" t="s">
        <v>91</v>
      </c>
      <c r="ENG86" s="75" t="s">
        <v>91</v>
      </c>
      <c r="ENH86" s="75" t="s">
        <v>91</v>
      </c>
      <c r="ENI86" s="75" t="s">
        <v>91</v>
      </c>
      <c r="ENJ86" s="75" t="s">
        <v>91</v>
      </c>
      <c r="ENK86" s="75" t="s">
        <v>91</v>
      </c>
      <c r="ENL86" s="75" t="s">
        <v>91</v>
      </c>
      <c r="ENM86" s="75" t="s">
        <v>91</v>
      </c>
      <c r="ENN86" s="75" t="s">
        <v>91</v>
      </c>
      <c r="ENO86" s="75" t="s">
        <v>91</v>
      </c>
      <c r="ENP86" s="75" t="s">
        <v>91</v>
      </c>
      <c r="ENQ86" s="75" t="s">
        <v>91</v>
      </c>
      <c r="ENR86" s="75" t="s">
        <v>91</v>
      </c>
      <c r="ENS86" s="75" t="s">
        <v>91</v>
      </c>
      <c r="ENT86" s="75" t="s">
        <v>91</v>
      </c>
      <c r="ENU86" s="75" t="s">
        <v>91</v>
      </c>
      <c r="ENV86" s="75" t="s">
        <v>91</v>
      </c>
      <c r="ENW86" s="75" t="s">
        <v>91</v>
      </c>
      <c r="ENX86" s="75" t="s">
        <v>91</v>
      </c>
      <c r="ENY86" s="75" t="s">
        <v>91</v>
      </c>
      <c r="ENZ86" s="75" t="s">
        <v>91</v>
      </c>
      <c r="EOA86" s="75" t="s">
        <v>91</v>
      </c>
      <c r="EOB86" s="75" t="s">
        <v>91</v>
      </c>
      <c r="EOC86" s="75" t="s">
        <v>91</v>
      </c>
      <c r="EOD86" s="75" t="s">
        <v>91</v>
      </c>
      <c r="EOE86" s="75" t="s">
        <v>91</v>
      </c>
      <c r="EOF86" s="75" t="s">
        <v>91</v>
      </c>
      <c r="EOG86" s="75" t="s">
        <v>91</v>
      </c>
      <c r="EOH86" s="75" t="s">
        <v>91</v>
      </c>
      <c r="EOI86" s="75" t="s">
        <v>91</v>
      </c>
      <c r="EOJ86" s="75" t="s">
        <v>91</v>
      </c>
      <c r="EOK86" s="75" t="s">
        <v>91</v>
      </c>
      <c r="EOL86" s="75" t="s">
        <v>91</v>
      </c>
      <c r="EOM86" s="75" t="s">
        <v>91</v>
      </c>
      <c r="EON86" s="75" t="s">
        <v>91</v>
      </c>
      <c r="EOO86" s="75" t="s">
        <v>91</v>
      </c>
      <c r="EOP86" s="75" t="s">
        <v>91</v>
      </c>
      <c r="EOQ86" s="75" t="s">
        <v>91</v>
      </c>
      <c r="EOR86" s="75" t="s">
        <v>91</v>
      </c>
      <c r="EOS86" s="75" t="s">
        <v>91</v>
      </c>
      <c r="EOT86" s="75" t="s">
        <v>91</v>
      </c>
      <c r="EOU86" s="75" t="s">
        <v>91</v>
      </c>
      <c r="EOV86" s="75" t="s">
        <v>91</v>
      </c>
      <c r="EOW86" s="75" t="s">
        <v>91</v>
      </c>
      <c r="EOX86" s="75" t="s">
        <v>91</v>
      </c>
      <c r="EOY86" s="75" t="s">
        <v>91</v>
      </c>
      <c r="EOZ86" s="75" t="s">
        <v>91</v>
      </c>
      <c r="EPA86" s="75" t="s">
        <v>91</v>
      </c>
      <c r="EPB86" s="75" t="s">
        <v>91</v>
      </c>
      <c r="EPC86" s="75" t="s">
        <v>91</v>
      </c>
      <c r="EPD86" s="75" t="s">
        <v>91</v>
      </c>
      <c r="EPE86" s="75" t="s">
        <v>91</v>
      </c>
      <c r="EPF86" s="75" t="s">
        <v>91</v>
      </c>
      <c r="EPG86" s="75" t="s">
        <v>91</v>
      </c>
      <c r="EPH86" s="75" t="s">
        <v>91</v>
      </c>
      <c r="EPI86" s="75" t="s">
        <v>91</v>
      </c>
      <c r="EPJ86" s="75" t="s">
        <v>91</v>
      </c>
      <c r="EPK86" s="75" t="s">
        <v>91</v>
      </c>
      <c r="EPL86" s="75" t="s">
        <v>91</v>
      </c>
      <c r="EPM86" s="75" t="s">
        <v>91</v>
      </c>
      <c r="EPN86" s="75" t="s">
        <v>91</v>
      </c>
      <c r="EPO86" s="75" t="s">
        <v>91</v>
      </c>
      <c r="EPP86" s="75" t="s">
        <v>91</v>
      </c>
      <c r="EPQ86" s="75" t="s">
        <v>91</v>
      </c>
      <c r="EPR86" s="75" t="s">
        <v>91</v>
      </c>
      <c r="EPS86" s="75" t="s">
        <v>91</v>
      </c>
      <c r="EPT86" s="75" t="s">
        <v>91</v>
      </c>
      <c r="EPU86" s="75" t="s">
        <v>91</v>
      </c>
      <c r="EPV86" s="75" t="s">
        <v>91</v>
      </c>
      <c r="EPW86" s="75" t="s">
        <v>91</v>
      </c>
      <c r="EPX86" s="75" t="s">
        <v>91</v>
      </c>
      <c r="EPY86" s="75" t="s">
        <v>91</v>
      </c>
      <c r="EPZ86" s="75" t="s">
        <v>91</v>
      </c>
      <c r="EQA86" s="75" t="s">
        <v>91</v>
      </c>
      <c r="EQB86" s="75" t="s">
        <v>91</v>
      </c>
      <c r="EQC86" s="75" t="s">
        <v>91</v>
      </c>
      <c r="EQD86" s="75" t="s">
        <v>91</v>
      </c>
      <c r="EQE86" s="75" t="s">
        <v>91</v>
      </c>
      <c r="EQF86" s="75" t="s">
        <v>91</v>
      </c>
      <c r="EQG86" s="75" t="s">
        <v>91</v>
      </c>
      <c r="EQH86" s="75" t="s">
        <v>91</v>
      </c>
      <c r="EQI86" s="75" t="s">
        <v>91</v>
      </c>
      <c r="EQJ86" s="75" t="s">
        <v>91</v>
      </c>
      <c r="EQK86" s="75" t="s">
        <v>91</v>
      </c>
      <c r="EQL86" s="75" t="s">
        <v>91</v>
      </c>
      <c r="EQM86" s="75" t="s">
        <v>91</v>
      </c>
      <c r="EQN86" s="75" t="s">
        <v>91</v>
      </c>
      <c r="EQO86" s="75" t="s">
        <v>91</v>
      </c>
      <c r="EQP86" s="75" t="s">
        <v>91</v>
      </c>
      <c r="EQQ86" s="75" t="s">
        <v>91</v>
      </c>
      <c r="EQR86" s="75" t="s">
        <v>91</v>
      </c>
      <c r="EQS86" s="75" t="s">
        <v>91</v>
      </c>
      <c r="EQT86" s="75" t="s">
        <v>91</v>
      </c>
      <c r="EQU86" s="75" t="s">
        <v>91</v>
      </c>
      <c r="EQV86" s="75" t="s">
        <v>91</v>
      </c>
      <c r="EQW86" s="75" t="s">
        <v>91</v>
      </c>
      <c r="EQX86" s="75" t="s">
        <v>91</v>
      </c>
      <c r="EQY86" s="75" t="s">
        <v>91</v>
      </c>
      <c r="EQZ86" s="75" t="s">
        <v>91</v>
      </c>
      <c r="ERA86" s="75" t="s">
        <v>91</v>
      </c>
      <c r="ERB86" s="75" t="s">
        <v>91</v>
      </c>
      <c r="ERC86" s="75" t="s">
        <v>91</v>
      </c>
      <c r="ERD86" s="75" t="s">
        <v>91</v>
      </c>
      <c r="ERE86" s="75" t="s">
        <v>91</v>
      </c>
      <c r="ERF86" s="75" t="s">
        <v>91</v>
      </c>
      <c r="ERG86" s="75" t="s">
        <v>91</v>
      </c>
      <c r="ERH86" s="75" t="s">
        <v>91</v>
      </c>
      <c r="ERI86" s="75" t="s">
        <v>91</v>
      </c>
      <c r="ERJ86" s="75" t="s">
        <v>91</v>
      </c>
      <c r="ERK86" s="75" t="s">
        <v>91</v>
      </c>
      <c r="ERL86" s="75" t="s">
        <v>91</v>
      </c>
      <c r="ERM86" s="75" t="s">
        <v>91</v>
      </c>
      <c r="ERN86" s="75" t="s">
        <v>91</v>
      </c>
      <c r="ERO86" s="75" t="s">
        <v>91</v>
      </c>
      <c r="ERP86" s="75" t="s">
        <v>91</v>
      </c>
      <c r="ERQ86" s="75" t="s">
        <v>91</v>
      </c>
      <c r="ERR86" s="75" t="s">
        <v>91</v>
      </c>
      <c r="ERS86" s="75" t="s">
        <v>91</v>
      </c>
      <c r="ERT86" s="75" t="s">
        <v>91</v>
      </c>
      <c r="ERU86" s="75" t="s">
        <v>91</v>
      </c>
      <c r="ERV86" s="75" t="s">
        <v>91</v>
      </c>
      <c r="ERW86" s="75" t="s">
        <v>91</v>
      </c>
      <c r="ERX86" s="75" t="s">
        <v>91</v>
      </c>
      <c r="ERY86" s="75" t="s">
        <v>91</v>
      </c>
      <c r="ERZ86" s="75" t="s">
        <v>91</v>
      </c>
      <c r="ESA86" s="75" t="s">
        <v>91</v>
      </c>
      <c r="ESB86" s="75" t="s">
        <v>91</v>
      </c>
      <c r="ESC86" s="75" t="s">
        <v>91</v>
      </c>
      <c r="ESD86" s="75" t="s">
        <v>91</v>
      </c>
      <c r="ESE86" s="75" t="s">
        <v>91</v>
      </c>
      <c r="ESF86" s="75" t="s">
        <v>91</v>
      </c>
      <c r="ESG86" s="75" t="s">
        <v>91</v>
      </c>
      <c r="ESH86" s="75" t="s">
        <v>91</v>
      </c>
      <c r="ESI86" s="75" t="s">
        <v>91</v>
      </c>
      <c r="ESJ86" s="75" t="s">
        <v>91</v>
      </c>
      <c r="ESK86" s="75" t="s">
        <v>91</v>
      </c>
      <c r="ESL86" s="75" t="s">
        <v>91</v>
      </c>
      <c r="ESM86" s="75" t="s">
        <v>91</v>
      </c>
      <c r="ESN86" s="75" t="s">
        <v>91</v>
      </c>
      <c r="ESO86" s="75" t="s">
        <v>91</v>
      </c>
      <c r="ESP86" s="75" t="s">
        <v>91</v>
      </c>
      <c r="ESQ86" s="75" t="s">
        <v>91</v>
      </c>
      <c r="ESR86" s="75" t="s">
        <v>91</v>
      </c>
      <c r="ESS86" s="75" t="s">
        <v>91</v>
      </c>
      <c r="EST86" s="75" t="s">
        <v>91</v>
      </c>
      <c r="ESU86" s="75" t="s">
        <v>91</v>
      </c>
      <c r="ESV86" s="75" t="s">
        <v>91</v>
      </c>
      <c r="ESW86" s="75" t="s">
        <v>91</v>
      </c>
      <c r="ESX86" s="75" t="s">
        <v>91</v>
      </c>
      <c r="ESY86" s="75" t="s">
        <v>91</v>
      </c>
      <c r="ESZ86" s="75" t="s">
        <v>91</v>
      </c>
      <c r="ETA86" s="75" t="s">
        <v>91</v>
      </c>
      <c r="ETB86" s="75" t="s">
        <v>91</v>
      </c>
      <c r="ETC86" s="75" t="s">
        <v>91</v>
      </c>
      <c r="ETD86" s="75" t="s">
        <v>91</v>
      </c>
      <c r="ETE86" s="75" t="s">
        <v>91</v>
      </c>
      <c r="ETF86" s="75" t="s">
        <v>91</v>
      </c>
      <c r="ETG86" s="75" t="s">
        <v>91</v>
      </c>
      <c r="ETH86" s="75" t="s">
        <v>91</v>
      </c>
      <c r="ETI86" s="75" t="s">
        <v>91</v>
      </c>
      <c r="ETJ86" s="75" t="s">
        <v>91</v>
      </c>
      <c r="ETK86" s="75" t="s">
        <v>91</v>
      </c>
      <c r="ETL86" s="75" t="s">
        <v>91</v>
      </c>
      <c r="ETM86" s="75" t="s">
        <v>91</v>
      </c>
      <c r="ETN86" s="75" t="s">
        <v>91</v>
      </c>
      <c r="ETO86" s="75" t="s">
        <v>91</v>
      </c>
      <c r="ETP86" s="75" t="s">
        <v>91</v>
      </c>
      <c r="ETQ86" s="75" t="s">
        <v>91</v>
      </c>
      <c r="ETR86" s="75" t="s">
        <v>91</v>
      </c>
      <c r="ETS86" s="75" t="s">
        <v>91</v>
      </c>
      <c r="ETT86" s="75" t="s">
        <v>91</v>
      </c>
      <c r="ETU86" s="75" t="s">
        <v>91</v>
      </c>
      <c r="ETV86" s="75" t="s">
        <v>91</v>
      </c>
      <c r="ETW86" s="75" t="s">
        <v>91</v>
      </c>
      <c r="ETX86" s="75" t="s">
        <v>91</v>
      </c>
      <c r="ETY86" s="75" t="s">
        <v>91</v>
      </c>
      <c r="ETZ86" s="75" t="s">
        <v>91</v>
      </c>
      <c r="EUA86" s="75" t="s">
        <v>91</v>
      </c>
      <c r="EUB86" s="75" t="s">
        <v>91</v>
      </c>
      <c r="EUC86" s="75" t="s">
        <v>91</v>
      </c>
      <c r="EUD86" s="75" t="s">
        <v>91</v>
      </c>
      <c r="EUE86" s="75" t="s">
        <v>91</v>
      </c>
      <c r="EUF86" s="75" t="s">
        <v>91</v>
      </c>
      <c r="EUG86" s="75" t="s">
        <v>91</v>
      </c>
      <c r="EUH86" s="75" t="s">
        <v>91</v>
      </c>
      <c r="EUI86" s="75" t="s">
        <v>91</v>
      </c>
      <c r="EUJ86" s="75" t="s">
        <v>91</v>
      </c>
      <c r="EUK86" s="75" t="s">
        <v>91</v>
      </c>
      <c r="EUL86" s="75" t="s">
        <v>91</v>
      </c>
      <c r="EUM86" s="75" t="s">
        <v>91</v>
      </c>
      <c r="EUN86" s="75" t="s">
        <v>91</v>
      </c>
      <c r="EUO86" s="75" t="s">
        <v>91</v>
      </c>
      <c r="EUP86" s="75" t="s">
        <v>91</v>
      </c>
      <c r="EUQ86" s="75" t="s">
        <v>91</v>
      </c>
      <c r="EUR86" s="75" t="s">
        <v>91</v>
      </c>
      <c r="EUS86" s="75" t="s">
        <v>91</v>
      </c>
      <c r="EUT86" s="75" t="s">
        <v>91</v>
      </c>
      <c r="EUU86" s="75" t="s">
        <v>91</v>
      </c>
      <c r="EUV86" s="75" t="s">
        <v>91</v>
      </c>
      <c r="EUW86" s="75" t="s">
        <v>91</v>
      </c>
      <c r="EUX86" s="75" t="s">
        <v>91</v>
      </c>
      <c r="EUY86" s="75" t="s">
        <v>91</v>
      </c>
      <c r="EUZ86" s="75" t="s">
        <v>91</v>
      </c>
      <c r="EVA86" s="75" t="s">
        <v>91</v>
      </c>
      <c r="EVB86" s="75" t="s">
        <v>91</v>
      </c>
      <c r="EVC86" s="75" t="s">
        <v>91</v>
      </c>
      <c r="EVD86" s="75" t="s">
        <v>91</v>
      </c>
      <c r="EVE86" s="75" t="s">
        <v>91</v>
      </c>
      <c r="EVF86" s="75" t="s">
        <v>91</v>
      </c>
      <c r="EVG86" s="75" t="s">
        <v>91</v>
      </c>
      <c r="EVH86" s="75" t="s">
        <v>91</v>
      </c>
      <c r="EVI86" s="75" t="s">
        <v>91</v>
      </c>
      <c r="EVJ86" s="75" t="s">
        <v>91</v>
      </c>
      <c r="EVK86" s="75" t="s">
        <v>91</v>
      </c>
      <c r="EVL86" s="75" t="s">
        <v>91</v>
      </c>
      <c r="EVM86" s="75" t="s">
        <v>91</v>
      </c>
      <c r="EVN86" s="75" t="s">
        <v>91</v>
      </c>
      <c r="EVO86" s="75" t="s">
        <v>91</v>
      </c>
      <c r="EVP86" s="75" t="s">
        <v>91</v>
      </c>
      <c r="EVQ86" s="75" t="s">
        <v>91</v>
      </c>
      <c r="EVR86" s="75" t="s">
        <v>91</v>
      </c>
      <c r="EVS86" s="75" t="s">
        <v>91</v>
      </c>
      <c r="EVT86" s="75" t="s">
        <v>91</v>
      </c>
      <c r="EVU86" s="75" t="s">
        <v>91</v>
      </c>
      <c r="EVV86" s="75" t="s">
        <v>91</v>
      </c>
      <c r="EVW86" s="75" t="s">
        <v>91</v>
      </c>
      <c r="EVX86" s="75" t="s">
        <v>91</v>
      </c>
      <c r="EVY86" s="75" t="s">
        <v>91</v>
      </c>
      <c r="EVZ86" s="75" t="s">
        <v>91</v>
      </c>
      <c r="EWA86" s="75" t="s">
        <v>91</v>
      </c>
      <c r="EWB86" s="75" t="s">
        <v>91</v>
      </c>
      <c r="EWC86" s="75" t="s">
        <v>91</v>
      </c>
      <c r="EWD86" s="75" t="s">
        <v>91</v>
      </c>
      <c r="EWE86" s="75" t="s">
        <v>91</v>
      </c>
      <c r="EWF86" s="75" t="s">
        <v>91</v>
      </c>
      <c r="EWG86" s="75" t="s">
        <v>91</v>
      </c>
      <c r="EWH86" s="75" t="s">
        <v>91</v>
      </c>
      <c r="EWI86" s="75" t="s">
        <v>91</v>
      </c>
      <c r="EWJ86" s="75" t="s">
        <v>91</v>
      </c>
      <c r="EWK86" s="75" t="s">
        <v>91</v>
      </c>
      <c r="EWL86" s="75" t="s">
        <v>91</v>
      </c>
      <c r="EWM86" s="75" t="s">
        <v>91</v>
      </c>
      <c r="EWN86" s="75" t="s">
        <v>91</v>
      </c>
      <c r="EWO86" s="75" t="s">
        <v>91</v>
      </c>
      <c r="EWP86" s="75" t="s">
        <v>91</v>
      </c>
      <c r="EWQ86" s="75" t="s">
        <v>91</v>
      </c>
      <c r="EWR86" s="75" t="s">
        <v>91</v>
      </c>
      <c r="EWS86" s="75" t="s">
        <v>91</v>
      </c>
      <c r="EWT86" s="75" t="s">
        <v>91</v>
      </c>
      <c r="EWU86" s="75" t="s">
        <v>91</v>
      </c>
      <c r="EWV86" s="75" t="s">
        <v>91</v>
      </c>
      <c r="EWW86" s="75" t="s">
        <v>91</v>
      </c>
      <c r="EWX86" s="75" t="s">
        <v>91</v>
      </c>
      <c r="EWY86" s="75" t="s">
        <v>91</v>
      </c>
      <c r="EWZ86" s="75" t="s">
        <v>91</v>
      </c>
      <c r="EXA86" s="75" t="s">
        <v>91</v>
      </c>
      <c r="EXB86" s="75" t="s">
        <v>91</v>
      </c>
      <c r="EXC86" s="75" t="s">
        <v>91</v>
      </c>
      <c r="EXD86" s="75" t="s">
        <v>91</v>
      </c>
      <c r="EXE86" s="75" t="s">
        <v>91</v>
      </c>
      <c r="EXF86" s="75" t="s">
        <v>91</v>
      </c>
      <c r="EXG86" s="75" t="s">
        <v>91</v>
      </c>
      <c r="EXH86" s="75" t="s">
        <v>91</v>
      </c>
      <c r="EXI86" s="75" t="s">
        <v>91</v>
      </c>
      <c r="EXJ86" s="75" t="s">
        <v>91</v>
      </c>
      <c r="EXK86" s="75" t="s">
        <v>91</v>
      </c>
      <c r="EXL86" s="75" t="s">
        <v>91</v>
      </c>
      <c r="EXM86" s="75" t="s">
        <v>91</v>
      </c>
      <c r="EXN86" s="75" t="s">
        <v>91</v>
      </c>
      <c r="EXO86" s="75" t="s">
        <v>91</v>
      </c>
      <c r="EXP86" s="75" t="s">
        <v>91</v>
      </c>
      <c r="EXQ86" s="75" t="s">
        <v>91</v>
      </c>
      <c r="EXR86" s="75" t="s">
        <v>91</v>
      </c>
      <c r="EXS86" s="75" t="s">
        <v>91</v>
      </c>
      <c r="EXT86" s="75" t="s">
        <v>91</v>
      </c>
      <c r="EXU86" s="75" t="s">
        <v>91</v>
      </c>
      <c r="EXV86" s="75" t="s">
        <v>91</v>
      </c>
      <c r="EXW86" s="75" t="s">
        <v>91</v>
      </c>
      <c r="EXX86" s="75" t="s">
        <v>91</v>
      </c>
      <c r="EXY86" s="75" t="s">
        <v>91</v>
      </c>
      <c r="EXZ86" s="75" t="s">
        <v>91</v>
      </c>
      <c r="EYA86" s="75" t="s">
        <v>91</v>
      </c>
      <c r="EYB86" s="75" t="s">
        <v>91</v>
      </c>
      <c r="EYC86" s="75" t="s">
        <v>91</v>
      </c>
      <c r="EYD86" s="75" t="s">
        <v>91</v>
      </c>
      <c r="EYE86" s="75" t="s">
        <v>91</v>
      </c>
      <c r="EYF86" s="75" t="s">
        <v>91</v>
      </c>
      <c r="EYG86" s="75" t="s">
        <v>91</v>
      </c>
      <c r="EYH86" s="75" t="s">
        <v>91</v>
      </c>
      <c r="EYI86" s="75" t="s">
        <v>91</v>
      </c>
      <c r="EYJ86" s="75" t="s">
        <v>91</v>
      </c>
      <c r="EYK86" s="75" t="s">
        <v>91</v>
      </c>
      <c r="EYL86" s="75" t="s">
        <v>91</v>
      </c>
      <c r="EYM86" s="75" t="s">
        <v>91</v>
      </c>
      <c r="EYN86" s="75" t="s">
        <v>91</v>
      </c>
      <c r="EYO86" s="75" t="s">
        <v>91</v>
      </c>
      <c r="EYP86" s="75" t="s">
        <v>91</v>
      </c>
      <c r="EYQ86" s="75" t="s">
        <v>91</v>
      </c>
      <c r="EYR86" s="75" t="s">
        <v>91</v>
      </c>
      <c r="EYS86" s="75" t="s">
        <v>91</v>
      </c>
      <c r="EYT86" s="75" t="s">
        <v>91</v>
      </c>
      <c r="EYU86" s="75" t="s">
        <v>91</v>
      </c>
      <c r="EYV86" s="75" t="s">
        <v>91</v>
      </c>
      <c r="EYW86" s="75" t="s">
        <v>91</v>
      </c>
      <c r="EYX86" s="75" t="s">
        <v>91</v>
      </c>
      <c r="EYY86" s="75" t="s">
        <v>91</v>
      </c>
      <c r="EYZ86" s="75" t="s">
        <v>91</v>
      </c>
      <c r="EZA86" s="75" t="s">
        <v>91</v>
      </c>
      <c r="EZB86" s="75" t="s">
        <v>91</v>
      </c>
      <c r="EZC86" s="75" t="s">
        <v>91</v>
      </c>
      <c r="EZD86" s="75" t="s">
        <v>91</v>
      </c>
      <c r="EZE86" s="75" t="s">
        <v>91</v>
      </c>
      <c r="EZF86" s="75" t="s">
        <v>91</v>
      </c>
      <c r="EZG86" s="75" t="s">
        <v>91</v>
      </c>
      <c r="EZH86" s="75" t="s">
        <v>91</v>
      </c>
      <c r="EZI86" s="75" t="s">
        <v>91</v>
      </c>
      <c r="EZJ86" s="75" t="s">
        <v>91</v>
      </c>
      <c r="EZK86" s="75" t="s">
        <v>91</v>
      </c>
      <c r="EZL86" s="75" t="s">
        <v>91</v>
      </c>
      <c r="EZM86" s="75" t="s">
        <v>91</v>
      </c>
      <c r="EZN86" s="75" t="s">
        <v>91</v>
      </c>
      <c r="EZO86" s="75" t="s">
        <v>91</v>
      </c>
      <c r="EZP86" s="75" t="s">
        <v>91</v>
      </c>
      <c r="EZQ86" s="75" t="s">
        <v>91</v>
      </c>
      <c r="EZR86" s="75" t="s">
        <v>91</v>
      </c>
      <c r="EZS86" s="75" t="s">
        <v>91</v>
      </c>
      <c r="EZT86" s="75" t="s">
        <v>91</v>
      </c>
      <c r="EZU86" s="75" t="s">
        <v>91</v>
      </c>
      <c r="EZV86" s="75" t="s">
        <v>91</v>
      </c>
      <c r="EZW86" s="75" t="s">
        <v>91</v>
      </c>
      <c r="EZX86" s="75" t="s">
        <v>91</v>
      </c>
      <c r="EZY86" s="75" t="s">
        <v>91</v>
      </c>
      <c r="EZZ86" s="75" t="s">
        <v>91</v>
      </c>
      <c r="FAA86" s="75" t="s">
        <v>91</v>
      </c>
      <c r="FAB86" s="75" t="s">
        <v>91</v>
      </c>
      <c r="FAC86" s="75" t="s">
        <v>91</v>
      </c>
      <c r="FAD86" s="75" t="s">
        <v>91</v>
      </c>
      <c r="FAE86" s="75" t="s">
        <v>91</v>
      </c>
      <c r="FAF86" s="75" t="s">
        <v>91</v>
      </c>
      <c r="FAG86" s="75" t="s">
        <v>91</v>
      </c>
      <c r="FAH86" s="75" t="s">
        <v>91</v>
      </c>
      <c r="FAI86" s="75" t="s">
        <v>91</v>
      </c>
      <c r="FAJ86" s="75" t="s">
        <v>91</v>
      </c>
      <c r="FAK86" s="75" t="s">
        <v>91</v>
      </c>
      <c r="FAL86" s="75" t="s">
        <v>91</v>
      </c>
      <c r="FAM86" s="75" t="s">
        <v>91</v>
      </c>
      <c r="FAN86" s="75" t="s">
        <v>91</v>
      </c>
      <c r="FAO86" s="75" t="s">
        <v>91</v>
      </c>
      <c r="FAP86" s="75" t="s">
        <v>91</v>
      </c>
      <c r="FAQ86" s="75" t="s">
        <v>91</v>
      </c>
      <c r="FAR86" s="75" t="s">
        <v>91</v>
      </c>
      <c r="FAS86" s="75" t="s">
        <v>91</v>
      </c>
      <c r="FAT86" s="75" t="s">
        <v>91</v>
      </c>
      <c r="FAU86" s="75" t="s">
        <v>91</v>
      </c>
      <c r="FAV86" s="75" t="s">
        <v>91</v>
      </c>
      <c r="FAW86" s="75" t="s">
        <v>91</v>
      </c>
      <c r="FAX86" s="75" t="s">
        <v>91</v>
      </c>
      <c r="FAY86" s="75" t="s">
        <v>91</v>
      </c>
      <c r="FAZ86" s="75" t="s">
        <v>91</v>
      </c>
      <c r="FBA86" s="75" t="s">
        <v>91</v>
      </c>
      <c r="FBB86" s="75" t="s">
        <v>91</v>
      </c>
      <c r="FBC86" s="75" t="s">
        <v>91</v>
      </c>
      <c r="FBD86" s="75" t="s">
        <v>91</v>
      </c>
      <c r="FBE86" s="75" t="s">
        <v>91</v>
      </c>
      <c r="FBF86" s="75" t="s">
        <v>91</v>
      </c>
      <c r="FBG86" s="75" t="s">
        <v>91</v>
      </c>
      <c r="FBH86" s="75" t="s">
        <v>91</v>
      </c>
      <c r="FBI86" s="75" t="s">
        <v>91</v>
      </c>
      <c r="FBJ86" s="75" t="s">
        <v>91</v>
      </c>
      <c r="FBK86" s="75" t="s">
        <v>91</v>
      </c>
      <c r="FBL86" s="75" t="s">
        <v>91</v>
      </c>
      <c r="FBM86" s="75" t="s">
        <v>91</v>
      </c>
      <c r="FBN86" s="75" t="s">
        <v>91</v>
      </c>
      <c r="FBO86" s="75" t="s">
        <v>91</v>
      </c>
      <c r="FBP86" s="75" t="s">
        <v>91</v>
      </c>
      <c r="FBQ86" s="75" t="s">
        <v>91</v>
      </c>
      <c r="FBR86" s="75" t="s">
        <v>91</v>
      </c>
      <c r="FBS86" s="75" t="s">
        <v>91</v>
      </c>
      <c r="FBT86" s="75" t="s">
        <v>91</v>
      </c>
      <c r="FBU86" s="75" t="s">
        <v>91</v>
      </c>
      <c r="FBV86" s="75" t="s">
        <v>91</v>
      </c>
      <c r="FBW86" s="75" t="s">
        <v>91</v>
      </c>
      <c r="FBX86" s="75" t="s">
        <v>91</v>
      </c>
      <c r="FBY86" s="75" t="s">
        <v>91</v>
      </c>
      <c r="FBZ86" s="75" t="s">
        <v>91</v>
      </c>
      <c r="FCA86" s="75" t="s">
        <v>91</v>
      </c>
      <c r="FCB86" s="75" t="s">
        <v>91</v>
      </c>
      <c r="FCC86" s="75" t="s">
        <v>91</v>
      </c>
      <c r="FCD86" s="75" t="s">
        <v>91</v>
      </c>
      <c r="FCE86" s="75" t="s">
        <v>91</v>
      </c>
      <c r="FCF86" s="75" t="s">
        <v>91</v>
      </c>
      <c r="FCG86" s="75" t="s">
        <v>91</v>
      </c>
      <c r="FCH86" s="75" t="s">
        <v>91</v>
      </c>
      <c r="FCI86" s="75" t="s">
        <v>91</v>
      </c>
      <c r="FCJ86" s="75" t="s">
        <v>91</v>
      </c>
      <c r="FCK86" s="75" t="s">
        <v>91</v>
      </c>
      <c r="FCL86" s="75" t="s">
        <v>91</v>
      </c>
      <c r="FCM86" s="75" t="s">
        <v>91</v>
      </c>
      <c r="FCN86" s="75" t="s">
        <v>91</v>
      </c>
      <c r="FCO86" s="75" t="s">
        <v>91</v>
      </c>
      <c r="FCP86" s="75" t="s">
        <v>91</v>
      </c>
      <c r="FCQ86" s="75" t="s">
        <v>91</v>
      </c>
      <c r="FCR86" s="75" t="s">
        <v>91</v>
      </c>
      <c r="FCS86" s="75" t="s">
        <v>91</v>
      </c>
      <c r="FCT86" s="75" t="s">
        <v>91</v>
      </c>
      <c r="FCU86" s="75" t="s">
        <v>91</v>
      </c>
      <c r="FCV86" s="75" t="s">
        <v>91</v>
      </c>
      <c r="FCW86" s="75" t="s">
        <v>91</v>
      </c>
      <c r="FCX86" s="75" t="s">
        <v>91</v>
      </c>
      <c r="FCY86" s="75" t="s">
        <v>91</v>
      </c>
      <c r="FCZ86" s="75" t="s">
        <v>91</v>
      </c>
      <c r="FDA86" s="75" t="s">
        <v>91</v>
      </c>
      <c r="FDB86" s="75" t="s">
        <v>91</v>
      </c>
      <c r="FDC86" s="75" t="s">
        <v>91</v>
      </c>
      <c r="FDD86" s="75" t="s">
        <v>91</v>
      </c>
      <c r="FDE86" s="75" t="s">
        <v>91</v>
      </c>
      <c r="FDF86" s="75" t="s">
        <v>91</v>
      </c>
      <c r="FDG86" s="75" t="s">
        <v>91</v>
      </c>
      <c r="FDH86" s="75" t="s">
        <v>91</v>
      </c>
      <c r="FDI86" s="75" t="s">
        <v>91</v>
      </c>
      <c r="FDJ86" s="75" t="s">
        <v>91</v>
      </c>
      <c r="FDK86" s="75" t="s">
        <v>91</v>
      </c>
      <c r="FDL86" s="75" t="s">
        <v>91</v>
      </c>
      <c r="FDM86" s="75" t="s">
        <v>91</v>
      </c>
      <c r="FDN86" s="75" t="s">
        <v>91</v>
      </c>
      <c r="FDO86" s="75" t="s">
        <v>91</v>
      </c>
      <c r="FDP86" s="75" t="s">
        <v>91</v>
      </c>
      <c r="FDQ86" s="75" t="s">
        <v>91</v>
      </c>
      <c r="FDR86" s="75" t="s">
        <v>91</v>
      </c>
      <c r="FDS86" s="75" t="s">
        <v>91</v>
      </c>
      <c r="FDT86" s="75" t="s">
        <v>91</v>
      </c>
      <c r="FDU86" s="75" t="s">
        <v>91</v>
      </c>
      <c r="FDV86" s="75" t="s">
        <v>91</v>
      </c>
      <c r="FDW86" s="75" t="s">
        <v>91</v>
      </c>
      <c r="FDX86" s="75" t="s">
        <v>91</v>
      </c>
      <c r="FDY86" s="75" t="s">
        <v>91</v>
      </c>
      <c r="FDZ86" s="75" t="s">
        <v>91</v>
      </c>
      <c r="FEA86" s="75" t="s">
        <v>91</v>
      </c>
      <c r="FEB86" s="75" t="s">
        <v>91</v>
      </c>
      <c r="FEC86" s="75" t="s">
        <v>91</v>
      </c>
      <c r="FED86" s="75" t="s">
        <v>91</v>
      </c>
      <c r="FEE86" s="75" t="s">
        <v>91</v>
      </c>
      <c r="FEF86" s="75" t="s">
        <v>91</v>
      </c>
      <c r="FEG86" s="75" t="s">
        <v>91</v>
      </c>
      <c r="FEH86" s="75" t="s">
        <v>91</v>
      </c>
      <c r="FEI86" s="75" t="s">
        <v>91</v>
      </c>
      <c r="FEJ86" s="75" t="s">
        <v>91</v>
      </c>
      <c r="FEK86" s="75" t="s">
        <v>91</v>
      </c>
      <c r="FEL86" s="75" t="s">
        <v>91</v>
      </c>
      <c r="FEM86" s="75" t="s">
        <v>91</v>
      </c>
      <c r="FEN86" s="75" t="s">
        <v>91</v>
      </c>
      <c r="FEO86" s="75" t="s">
        <v>91</v>
      </c>
      <c r="FEP86" s="75" t="s">
        <v>91</v>
      </c>
      <c r="FEQ86" s="75" t="s">
        <v>91</v>
      </c>
      <c r="FER86" s="75" t="s">
        <v>91</v>
      </c>
      <c r="FES86" s="75" t="s">
        <v>91</v>
      </c>
      <c r="FET86" s="75" t="s">
        <v>91</v>
      </c>
      <c r="FEU86" s="75" t="s">
        <v>91</v>
      </c>
      <c r="FEV86" s="75" t="s">
        <v>91</v>
      </c>
      <c r="FEW86" s="75" t="s">
        <v>91</v>
      </c>
      <c r="FEX86" s="75" t="s">
        <v>91</v>
      </c>
      <c r="FEY86" s="75" t="s">
        <v>91</v>
      </c>
      <c r="FEZ86" s="75" t="s">
        <v>91</v>
      </c>
      <c r="FFA86" s="75" t="s">
        <v>91</v>
      </c>
      <c r="FFB86" s="75" t="s">
        <v>91</v>
      </c>
      <c r="FFC86" s="75" t="s">
        <v>91</v>
      </c>
      <c r="FFD86" s="75" t="s">
        <v>91</v>
      </c>
      <c r="FFE86" s="75" t="s">
        <v>91</v>
      </c>
      <c r="FFF86" s="75" t="s">
        <v>91</v>
      </c>
      <c r="FFG86" s="75" t="s">
        <v>91</v>
      </c>
      <c r="FFH86" s="75" t="s">
        <v>91</v>
      </c>
      <c r="FFI86" s="75" t="s">
        <v>91</v>
      </c>
      <c r="FFJ86" s="75" t="s">
        <v>91</v>
      </c>
      <c r="FFK86" s="75" t="s">
        <v>91</v>
      </c>
      <c r="FFL86" s="75" t="s">
        <v>91</v>
      </c>
      <c r="FFM86" s="75" t="s">
        <v>91</v>
      </c>
      <c r="FFN86" s="75" t="s">
        <v>91</v>
      </c>
      <c r="FFO86" s="75" t="s">
        <v>91</v>
      </c>
      <c r="FFP86" s="75" t="s">
        <v>91</v>
      </c>
      <c r="FFQ86" s="75" t="s">
        <v>91</v>
      </c>
      <c r="FFR86" s="75" t="s">
        <v>91</v>
      </c>
      <c r="FFS86" s="75" t="s">
        <v>91</v>
      </c>
      <c r="FFT86" s="75" t="s">
        <v>91</v>
      </c>
      <c r="FFU86" s="75" t="s">
        <v>91</v>
      </c>
      <c r="FFV86" s="75" t="s">
        <v>91</v>
      </c>
      <c r="FFW86" s="75" t="s">
        <v>91</v>
      </c>
      <c r="FFX86" s="75" t="s">
        <v>91</v>
      </c>
      <c r="FFY86" s="75" t="s">
        <v>91</v>
      </c>
      <c r="FFZ86" s="75" t="s">
        <v>91</v>
      </c>
      <c r="FGA86" s="75" t="s">
        <v>91</v>
      </c>
      <c r="FGB86" s="75" t="s">
        <v>91</v>
      </c>
      <c r="FGC86" s="75" t="s">
        <v>91</v>
      </c>
      <c r="FGD86" s="75" t="s">
        <v>91</v>
      </c>
      <c r="FGE86" s="75" t="s">
        <v>91</v>
      </c>
      <c r="FGF86" s="75" t="s">
        <v>91</v>
      </c>
      <c r="FGG86" s="75" t="s">
        <v>91</v>
      </c>
      <c r="FGH86" s="75" t="s">
        <v>91</v>
      </c>
      <c r="FGI86" s="75" t="s">
        <v>91</v>
      </c>
      <c r="FGJ86" s="75" t="s">
        <v>91</v>
      </c>
      <c r="FGK86" s="75" t="s">
        <v>91</v>
      </c>
      <c r="FGL86" s="75" t="s">
        <v>91</v>
      </c>
      <c r="FGM86" s="75" t="s">
        <v>91</v>
      </c>
      <c r="FGN86" s="75" t="s">
        <v>91</v>
      </c>
      <c r="FGO86" s="75" t="s">
        <v>91</v>
      </c>
      <c r="FGP86" s="75" t="s">
        <v>91</v>
      </c>
      <c r="FGQ86" s="75" t="s">
        <v>91</v>
      </c>
      <c r="FGR86" s="75" t="s">
        <v>91</v>
      </c>
      <c r="FGS86" s="75" t="s">
        <v>91</v>
      </c>
      <c r="FGT86" s="75" t="s">
        <v>91</v>
      </c>
      <c r="FGU86" s="75" t="s">
        <v>91</v>
      </c>
      <c r="FGV86" s="75" t="s">
        <v>91</v>
      </c>
      <c r="FGW86" s="75" t="s">
        <v>91</v>
      </c>
      <c r="FGX86" s="75" t="s">
        <v>91</v>
      </c>
      <c r="FGY86" s="75" t="s">
        <v>91</v>
      </c>
      <c r="FGZ86" s="75" t="s">
        <v>91</v>
      </c>
      <c r="FHA86" s="75" t="s">
        <v>91</v>
      </c>
      <c r="FHB86" s="75" t="s">
        <v>91</v>
      </c>
      <c r="FHC86" s="75" t="s">
        <v>91</v>
      </c>
      <c r="FHD86" s="75" t="s">
        <v>91</v>
      </c>
      <c r="FHE86" s="75" t="s">
        <v>91</v>
      </c>
      <c r="FHF86" s="75" t="s">
        <v>91</v>
      </c>
      <c r="FHG86" s="75" t="s">
        <v>91</v>
      </c>
      <c r="FHH86" s="75" t="s">
        <v>91</v>
      </c>
      <c r="FHI86" s="75" t="s">
        <v>91</v>
      </c>
      <c r="FHJ86" s="75" t="s">
        <v>91</v>
      </c>
      <c r="FHK86" s="75" t="s">
        <v>91</v>
      </c>
      <c r="FHL86" s="75" t="s">
        <v>91</v>
      </c>
      <c r="FHM86" s="75" t="s">
        <v>91</v>
      </c>
      <c r="FHN86" s="75" t="s">
        <v>91</v>
      </c>
      <c r="FHO86" s="75" t="s">
        <v>91</v>
      </c>
      <c r="FHP86" s="75" t="s">
        <v>91</v>
      </c>
      <c r="FHQ86" s="75" t="s">
        <v>91</v>
      </c>
      <c r="FHR86" s="75" t="s">
        <v>91</v>
      </c>
      <c r="FHS86" s="75" t="s">
        <v>91</v>
      </c>
      <c r="FHT86" s="75" t="s">
        <v>91</v>
      </c>
      <c r="FHU86" s="75" t="s">
        <v>91</v>
      </c>
      <c r="FHV86" s="75" t="s">
        <v>91</v>
      </c>
      <c r="FHW86" s="75" t="s">
        <v>91</v>
      </c>
      <c r="FHX86" s="75" t="s">
        <v>91</v>
      </c>
      <c r="FHY86" s="75" t="s">
        <v>91</v>
      </c>
      <c r="FHZ86" s="75" t="s">
        <v>91</v>
      </c>
      <c r="FIA86" s="75" t="s">
        <v>91</v>
      </c>
      <c r="FIB86" s="75" t="s">
        <v>91</v>
      </c>
      <c r="FIC86" s="75" t="s">
        <v>91</v>
      </c>
      <c r="FID86" s="75" t="s">
        <v>91</v>
      </c>
      <c r="FIE86" s="75" t="s">
        <v>91</v>
      </c>
      <c r="FIF86" s="75" t="s">
        <v>91</v>
      </c>
      <c r="FIG86" s="75" t="s">
        <v>91</v>
      </c>
      <c r="FIH86" s="75" t="s">
        <v>91</v>
      </c>
      <c r="FII86" s="75" t="s">
        <v>91</v>
      </c>
      <c r="FIJ86" s="75" t="s">
        <v>91</v>
      </c>
      <c r="FIK86" s="75" t="s">
        <v>91</v>
      </c>
      <c r="FIL86" s="75" t="s">
        <v>91</v>
      </c>
      <c r="FIM86" s="75" t="s">
        <v>91</v>
      </c>
      <c r="FIN86" s="75" t="s">
        <v>91</v>
      </c>
      <c r="FIO86" s="75" t="s">
        <v>91</v>
      </c>
      <c r="FIP86" s="75" t="s">
        <v>91</v>
      </c>
      <c r="FIQ86" s="75" t="s">
        <v>91</v>
      </c>
      <c r="FIR86" s="75" t="s">
        <v>91</v>
      </c>
      <c r="FIS86" s="75" t="s">
        <v>91</v>
      </c>
      <c r="FIT86" s="75" t="s">
        <v>91</v>
      </c>
      <c r="FIU86" s="75" t="s">
        <v>91</v>
      </c>
      <c r="FIV86" s="75" t="s">
        <v>91</v>
      </c>
      <c r="FIW86" s="75" t="s">
        <v>91</v>
      </c>
      <c r="FIX86" s="75" t="s">
        <v>91</v>
      </c>
      <c r="FIY86" s="75" t="s">
        <v>91</v>
      </c>
      <c r="FIZ86" s="75" t="s">
        <v>91</v>
      </c>
      <c r="FJA86" s="75" t="s">
        <v>91</v>
      </c>
      <c r="FJB86" s="75" t="s">
        <v>91</v>
      </c>
      <c r="FJC86" s="75" t="s">
        <v>91</v>
      </c>
      <c r="FJD86" s="75" t="s">
        <v>91</v>
      </c>
      <c r="FJE86" s="75" t="s">
        <v>91</v>
      </c>
      <c r="FJF86" s="75" t="s">
        <v>91</v>
      </c>
      <c r="FJG86" s="75" t="s">
        <v>91</v>
      </c>
      <c r="FJH86" s="75" t="s">
        <v>91</v>
      </c>
      <c r="FJI86" s="75" t="s">
        <v>91</v>
      </c>
      <c r="FJJ86" s="75" t="s">
        <v>91</v>
      </c>
      <c r="FJK86" s="75" t="s">
        <v>91</v>
      </c>
      <c r="FJL86" s="75" t="s">
        <v>91</v>
      </c>
      <c r="FJM86" s="75" t="s">
        <v>91</v>
      </c>
      <c r="FJN86" s="75" t="s">
        <v>91</v>
      </c>
      <c r="FJO86" s="75" t="s">
        <v>91</v>
      </c>
      <c r="FJP86" s="75" t="s">
        <v>91</v>
      </c>
      <c r="FJQ86" s="75" t="s">
        <v>91</v>
      </c>
      <c r="FJR86" s="75" t="s">
        <v>91</v>
      </c>
      <c r="FJS86" s="75" t="s">
        <v>91</v>
      </c>
      <c r="FJT86" s="75" t="s">
        <v>91</v>
      </c>
      <c r="FJU86" s="75" t="s">
        <v>91</v>
      </c>
      <c r="FJV86" s="75" t="s">
        <v>91</v>
      </c>
      <c r="FJW86" s="75" t="s">
        <v>91</v>
      </c>
      <c r="FJX86" s="75" t="s">
        <v>91</v>
      </c>
      <c r="FJY86" s="75" t="s">
        <v>91</v>
      </c>
      <c r="FJZ86" s="75" t="s">
        <v>91</v>
      </c>
      <c r="FKA86" s="75" t="s">
        <v>91</v>
      </c>
      <c r="FKB86" s="75" t="s">
        <v>91</v>
      </c>
      <c r="FKC86" s="75" t="s">
        <v>91</v>
      </c>
      <c r="FKD86" s="75" t="s">
        <v>91</v>
      </c>
      <c r="FKE86" s="75" t="s">
        <v>91</v>
      </c>
      <c r="FKF86" s="75" t="s">
        <v>91</v>
      </c>
      <c r="FKG86" s="75" t="s">
        <v>91</v>
      </c>
      <c r="FKH86" s="75" t="s">
        <v>91</v>
      </c>
      <c r="FKI86" s="75" t="s">
        <v>91</v>
      </c>
      <c r="FKJ86" s="75" t="s">
        <v>91</v>
      </c>
      <c r="FKK86" s="75" t="s">
        <v>91</v>
      </c>
      <c r="FKL86" s="75" t="s">
        <v>91</v>
      </c>
      <c r="FKM86" s="75" t="s">
        <v>91</v>
      </c>
      <c r="FKN86" s="75" t="s">
        <v>91</v>
      </c>
      <c r="FKO86" s="75" t="s">
        <v>91</v>
      </c>
      <c r="FKP86" s="75" t="s">
        <v>91</v>
      </c>
      <c r="FKQ86" s="75" t="s">
        <v>91</v>
      </c>
      <c r="FKR86" s="75" t="s">
        <v>91</v>
      </c>
      <c r="FKS86" s="75" t="s">
        <v>91</v>
      </c>
      <c r="FKT86" s="75" t="s">
        <v>91</v>
      </c>
      <c r="FKU86" s="75" t="s">
        <v>91</v>
      </c>
      <c r="FKV86" s="75" t="s">
        <v>91</v>
      </c>
      <c r="FKW86" s="75" t="s">
        <v>91</v>
      </c>
      <c r="FKX86" s="75" t="s">
        <v>91</v>
      </c>
      <c r="FKY86" s="75" t="s">
        <v>91</v>
      </c>
      <c r="FKZ86" s="75" t="s">
        <v>91</v>
      </c>
      <c r="FLA86" s="75" t="s">
        <v>91</v>
      </c>
      <c r="FLB86" s="75" t="s">
        <v>91</v>
      </c>
      <c r="FLC86" s="75" t="s">
        <v>91</v>
      </c>
      <c r="FLD86" s="75" t="s">
        <v>91</v>
      </c>
      <c r="FLE86" s="75" t="s">
        <v>91</v>
      </c>
      <c r="FLF86" s="75" t="s">
        <v>91</v>
      </c>
      <c r="FLG86" s="75" t="s">
        <v>91</v>
      </c>
      <c r="FLH86" s="75" t="s">
        <v>91</v>
      </c>
      <c r="FLI86" s="75" t="s">
        <v>91</v>
      </c>
      <c r="FLJ86" s="75" t="s">
        <v>91</v>
      </c>
      <c r="FLK86" s="75" t="s">
        <v>91</v>
      </c>
      <c r="FLL86" s="75" t="s">
        <v>91</v>
      </c>
      <c r="FLM86" s="75" t="s">
        <v>91</v>
      </c>
      <c r="FLN86" s="75" t="s">
        <v>91</v>
      </c>
      <c r="FLO86" s="75" t="s">
        <v>91</v>
      </c>
      <c r="FLP86" s="75" t="s">
        <v>91</v>
      </c>
      <c r="FLQ86" s="75" t="s">
        <v>91</v>
      </c>
      <c r="FLR86" s="75" t="s">
        <v>91</v>
      </c>
      <c r="FLS86" s="75" t="s">
        <v>91</v>
      </c>
      <c r="FLT86" s="75" t="s">
        <v>91</v>
      </c>
      <c r="FLU86" s="75" t="s">
        <v>91</v>
      </c>
      <c r="FLV86" s="75" t="s">
        <v>91</v>
      </c>
      <c r="FLW86" s="75" t="s">
        <v>91</v>
      </c>
      <c r="FLX86" s="75" t="s">
        <v>91</v>
      </c>
      <c r="FLY86" s="75" t="s">
        <v>91</v>
      </c>
      <c r="FLZ86" s="75" t="s">
        <v>91</v>
      </c>
      <c r="FMA86" s="75" t="s">
        <v>91</v>
      </c>
      <c r="FMB86" s="75" t="s">
        <v>91</v>
      </c>
      <c r="FMC86" s="75" t="s">
        <v>91</v>
      </c>
      <c r="FMD86" s="75" t="s">
        <v>91</v>
      </c>
      <c r="FME86" s="75" t="s">
        <v>91</v>
      </c>
      <c r="FMF86" s="75" t="s">
        <v>91</v>
      </c>
      <c r="FMG86" s="75" t="s">
        <v>91</v>
      </c>
      <c r="FMH86" s="75" t="s">
        <v>91</v>
      </c>
      <c r="FMI86" s="75" t="s">
        <v>91</v>
      </c>
      <c r="FMJ86" s="75" t="s">
        <v>91</v>
      </c>
      <c r="FMK86" s="75" t="s">
        <v>91</v>
      </c>
      <c r="FML86" s="75" t="s">
        <v>91</v>
      </c>
      <c r="FMM86" s="75" t="s">
        <v>91</v>
      </c>
      <c r="FMN86" s="75" t="s">
        <v>91</v>
      </c>
      <c r="FMO86" s="75" t="s">
        <v>91</v>
      </c>
      <c r="FMP86" s="75" t="s">
        <v>91</v>
      </c>
      <c r="FMQ86" s="75" t="s">
        <v>91</v>
      </c>
      <c r="FMR86" s="75" t="s">
        <v>91</v>
      </c>
      <c r="FMS86" s="75" t="s">
        <v>91</v>
      </c>
      <c r="FMT86" s="75" t="s">
        <v>91</v>
      </c>
      <c r="FMU86" s="75" t="s">
        <v>91</v>
      </c>
      <c r="FMV86" s="75" t="s">
        <v>91</v>
      </c>
      <c r="FMW86" s="75" t="s">
        <v>91</v>
      </c>
      <c r="FMX86" s="75" t="s">
        <v>91</v>
      </c>
      <c r="FMY86" s="75" t="s">
        <v>91</v>
      </c>
      <c r="FMZ86" s="75" t="s">
        <v>91</v>
      </c>
      <c r="FNA86" s="75" t="s">
        <v>91</v>
      </c>
      <c r="FNB86" s="75" t="s">
        <v>91</v>
      </c>
      <c r="FNC86" s="75" t="s">
        <v>91</v>
      </c>
      <c r="FND86" s="75" t="s">
        <v>91</v>
      </c>
      <c r="FNE86" s="75" t="s">
        <v>91</v>
      </c>
      <c r="FNF86" s="75" t="s">
        <v>91</v>
      </c>
      <c r="FNG86" s="75" t="s">
        <v>91</v>
      </c>
      <c r="FNH86" s="75" t="s">
        <v>91</v>
      </c>
      <c r="FNI86" s="75" t="s">
        <v>91</v>
      </c>
      <c r="FNJ86" s="75" t="s">
        <v>91</v>
      </c>
      <c r="FNK86" s="75" t="s">
        <v>91</v>
      </c>
      <c r="FNL86" s="75" t="s">
        <v>91</v>
      </c>
      <c r="FNM86" s="75" t="s">
        <v>91</v>
      </c>
      <c r="FNN86" s="75" t="s">
        <v>91</v>
      </c>
      <c r="FNO86" s="75" t="s">
        <v>91</v>
      </c>
      <c r="FNP86" s="75" t="s">
        <v>91</v>
      </c>
      <c r="FNQ86" s="75" t="s">
        <v>91</v>
      </c>
      <c r="FNR86" s="75" t="s">
        <v>91</v>
      </c>
      <c r="FNS86" s="75" t="s">
        <v>91</v>
      </c>
      <c r="FNT86" s="75" t="s">
        <v>91</v>
      </c>
      <c r="FNU86" s="75" t="s">
        <v>91</v>
      </c>
      <c r="FNV86" s="75" t="s">
        <v>91</v>
      </c>
      <c r="FNW86" s="75" t="s">
        <v>91</v>
      </c>
      <c r="FNX86" s="75" t="s">
        <v>91</v>
      </c>
      <c r="FNY86" s="75" t="s">
        <v>91</v>
      </c>
      <c r="FNZ86" s="75" t="s">
        <v>91</v>
      </c>
      <c r="FOA86" s="75" t="s">
        <v>91</v>
      </c>
      <c r="FOB86" s="75" t="s">
        <v>91</v>
      </c>
      <c r="FOC86" s="75" t="s">
        <v>91</v>
      </c>
      <c r="FOD86" s="75" t="s">
        <v>91</v>
      </c>
      <c r="FOE86" s="75" t="s">
        <v>91</v>
      </c>
      <c r="FOF86" s="75" t="s">
        <v>91</v>
      </c>
      <c r="FOG86" s="75" t="s">
        <v>91</v>
      </c>
      <c r="FOH86" s="75" t="s">
        <v>91</v>
      </c>
      <c r="FOI86" s="75" t="s">
        <v>91</v>
      </c>
      <c r="FOJ86" s="75" t="s">
        <v>91</v>
      </c>
      <c r="FOK86" s="75" t="s">
        <v>91</v>
      </c>
      <c r="FOL86" s="75" t="s">
        <v>91</v>
      </c>
      <c r="FOM86" s="75" t="s">
        <v>91</v>
      </c>
      <c r="FON86" s="75" t="s">
        <v>91</v>
      </c>
      <c r="FOO86" s="75" t="s">
        <v>91</v>
      </c>
      <c r="FOP86" s="75" t="s">
        <v>91</v>
      </c>
      <c r="FOQ86" s="75" t="s">
        <v>91</v>
      </c>
      <c r="FOR86" s="75" t="s">
        <v>91</v>
      </c>
      <c r="FOS86" s="75" t="s">
        <v>91</v>
      </c>
      <c r="FOT86" s="75" t="s">
        <v>91</v>
      </c>
      <c r="FOU86" s="75" t="s">
        <v>91</v>
      </c>
      <c r="FOV86" s="75" t="s">
        <v>91</v>
      </c>
      <c r="FOW86" s="75" t="s">
        <v>91</v>
      </c>
      <c r="FOX86" s="75" t="s">
        <v>91</v>
      </c>
      <c r="FOY86" s="75" t="s">
        <v>91</v>
      </c>
      <c r="FOZ86" s="75" t="s">
        <v>91</v>
      </c>
      <c r="FPA86" s="75" t="s">
        <v>91</v>
      </c>
      <c r="FPB86" s="75" t="s">
        <v>91</v>
      </c>
      <c r="FPC86" s="75" t="s">
        <v>91</v>
      </c>
      <c r="FPD86" s="75" t="s">
        <v>91</v>
      </c>
      <c r="FPE86" s="75" t="s">
        <v>91</v>
      </c>
      <c r="FPF86" s="75" t="s">
        <v>91</v>
      </c>
      <c r="FPG86" s="75" t="s">
        <v>91</v>
      </c>
      <c r="FPH86" s="75" t="s">
        <v>91</v>
      </c>
      <c r="FPI86" s="75" t="s">
        <v>91</v>
      </c>
      <c r="FPJ86" s="75" t="s">
        <v>91</v>
      </c>
      <c r="FPK86" s="75" t="s">
        <v>91</v>
      </c>
      <c r="FPL86" s="75" t="s">
        <v>91</v>
      </c>
      <c r="FPM86" s="75" t="s">
        <v>91</v>
      </c>
      <c r="FPN86" s="75" t="s">
        <v>91</v>
      </c>
      <c r="FPO86" s="75" t="s">
        <v>91</v>
      </c>
      <c r="FPP86" s="75" t="s">
        <v>91</v>
      </c>
      <c r="FPQ86" s="75" t="s">
        <v>91</v>
      </c>
      <c r="FPR86" s="75" t="s">
        <v>91</v>
      </c>
      <c r="FPS86" s="75" t="s">
        <v>91</v>
      </c>
      <c r="FPT86" s="75" t="s">
        <v>91</v>
      </c>
      <c r="FPU86" s="75" t="s">
        <v>91</v>
      </c>
      <c r="FPV86" s="75" t="s">
        <v>91</v>
      </c>
      <c r="FPW86" s="75" t="s">
        <v>91</v>
      </c>
      <c r="FPX86" s="75" t="s">
        <v>91</v>
      </c>
      <c r="FPY86" s="75" t="s">
        <v>91</v>
      </c>
      <c r="FPZ86" s="75" t="s">
        <v>91</v>
      </c>
      <c r="FQA86" s="75" t="s">
        <v>91</v>
      </c>
      <c r="FQB86" s="75" t="s">
        <v>91</v>
      </c>
      <c r="FQC86" s="75" t="s">
        <v>91</v>
      </c>
      <c r="FQD86" s="75" t="s">
        <v>91</v>
      </c>
      <c r="FQE86" s="75" t="s">
        <v>91</v>
      </c>
      <c r="FQF86" s="75" t="s">
        <v>91</v>
      </c>
      <c r="FQG86" s="75" t="s">
        <v>91</v>
      </c>
      <c r="FQH86" s="75" t="s">
        <v>91</v>
      </c>
      <c r="FQI86" s="75" t="s">
        <v>91</v>
      </c>
      <c r="FQJ86" s="75" t="s">
        <v>91</v>
      </c>
      <c r="FQK86" s="75" t="s">
        <v>91</v>
      </c>
      <c r="FQL86" s="75" t="s">
        <v>91</v>
      </c>
      <c r="FQM86" s="75" t="s">
        <v>91</v>
      </c>
      <c r="FQN86" s="75" t="s">
        <v>91</v>
      </c>
      <c r="FQO86" s="75" t="s">
        <v>91</v>
      </c>
      <c r="FQP86" s="75" t="s">
        <v>91</v>
      </c>
      <c r="FQQ86" s="75" t="s">
        <v>91</v>
      </c>
      <c r="FQR86" s="75" t="s">
        <v>91</v>
      </c>
      <c r="FQS86" s="75" t="s">
        <v>91</v>
      </c>
      <c r="FQT86" s="75" t="s">
        <v>91</v>
      </c>
      <c r="FQU86" s="75" t="s">
        <v>91</v>
      </c>
      <c r="FQV86" s="75" t="s">
        <v>91</v>
      </c>
      <c r="FQW86" s="75" t="s">
        <v>91</v>
      </c>
      <c r="FQX86" s="75" t="s">
        <v>91</v>
      </c>
      <c r="FQY86" s="75" t="s">
        <v>91</v>
      </c>
      <c r="FQZ86" s="75" t="s">
        <v>91</v>
      </c>
      <c r="FRA86" s="75" t="s">
        <v>91</v>
      </c>
      <c r="FRB86" s="75" t="s">
        <v>91</v>
      </c>
      <c r="FRC86" s="75" t="s">
        <v>91</v>
      </c>
      <c r="FRD86" s="75" t="s">
        <v>91</v>
      </c>
      <c r="FRE86" s="75" t="s">
        <v>91</v>
      </c>
      <c r="FRF86" s="75" t="s">
        <v>91</v>
      </c>
      <c r="FRG86" s="75" t="s">
        <v>91</v>
      </c>
      <c r="FRH86" s="75" t="s">
        <v>91</v>
      </c>
      <c r="FRI86" s="75" t="s">
        <v>91</v>
      </c>
      <c r="FRJ86" s="75" t="s">
        <v>91</v>
      </c>
      <c r="FRK86" s="75" t="s">
        <v>91</v>
      </c>
      <c r="FRL86" s="75" t="s">
        <v>91</v>
      </c>
      <c r="FRM86" s="75" t="s">
        <v>91</v>
      </c>
      <c r="FRN86" s="75" t="s">
        <v>91</v>
      </c>
      <c r="FRO86" s="75" t="s">
        <v>91</v>
      </c>
      <c r="FRP86" s="75" t="s">
        <v>91</v>
      </c>
      <c r="FRQ86" s="75" t="s">
        <v>91</v>
      </c>
      <c r="FRR86" s="75" t="s">
        <v>91</v>
      </c>
      <c r="FRS86" s="75" t="s">
        <v>91</v>
      </c>
      <c r="FRT86" s="75" t="s">
        <v>91</v>
      </c>
      <c r="FRU86" s="75" t="s">
        <v>91</v>
      </c>
      <c r="FRV86" s="75" t="s">
        <v>91</v>
      </c>
      <c r="FRW86" s="75" t="s">
        <v>91</v>
      </c>
      <c r="FRX86" s="75" t="s">
        <v>91</v>
      </c>
      <c r="FRY86" s="75" t="s">
        <v>91</v>
      </c>
      <c r="FRZ86" s="75" t="s">
        <v>91</v>
      </c>
      <c r="FSA86" s="75" t="s">
        <v>91</v>
      </c>
      <c r="FSB86" s="75" t="s">
        <v>91</v>
      </c>
      <c r="FSC86" s="75" t="s">
        <v>91</v>
      </c>
      <c r="FSD86" s="75" t="s">
        <v>91</v>
      </c>
      <c r="FSE86" s="75" t="s">
        <v>91</v>
      </c>
      <c r="FSF86" s="75" t="s">
        <v>91</v>
      </c>
      <c r="FSG86" s="75" t="s">
        <v>91</v>
      </c>
      <c r="FSH86" s="75" t="s">
        <v>91</v>
      </c>
      <c r="FSI86" s="75" t="s">
        <v>91</v>
      </c>
      <c r="FSJ86" s="75" t="s">
        <v>91</v>
      </c>
      <c r="FSK86" s="75" t="s">
        <v>91</v>
      </c>
      <c r="FSL86" s="75" t="s">
        <v>91</v>
      </c>
      <c r="FSM86" s="75" t="s">
        <v>91</v>
      </c>
      <c r="FSN86" s="75" t="s">
        <v>91</v>
      </c>
      <c r="FSO86" s="75" t="s">
        <v>91</v>
      </c>
      <c r="FSP86" s="75" t="s">
        <v>91</v>
      </c>
      <c r="FSQ86" s="75" t="s">
        <v>91</v>
      </c>
      <c r="FSR86" s="75" t="s">
        <v>91</v>
      </c>
      <c r="FSS86" s="75" t="s">
        <v>91</v>
      </c>
      <c r="FST86" s="75" t="s">
        <v>91</v>
      </c>
      <c r="FSU86" s="75" t="s">
        <v>91</v>
      </c>
      <c r="FSV86" s="75" t="s">
        <v>91</v>
      </c>
      <c r="FSW86" s="75" t="s">
        <v>91</v>
      </c>
      <c r="FSX86" s="75" t="s">
        <v>91</v>
      </c>
      <c r="FSY86" s="75" t="s">
        <v>91</v>
      </c>
      <c r="FSZ86" s="75" t="s">
        <v>91</v>
      </c>
      <c r="FTA86" s="75" t="s">
        <v>91</v>
      </c>
      <c r="FTB86" s="75" t="s">
        <v>91</v>
      </c>
      <c r="FTC86" s="75" t="s">
        <v>91</v>
      </c>
      <c r="FTD86" s="75" t="s">
        <v>91</v>
      </c>
      <c r="FTE86" s="75" t="s">
        <v>91</v>
      </c>
      <c r="FTF86" s="75" t="s">
        <v>91</v>
      </c>
      <c r="FTG86" s="75" t="s">
        <v>91</v>
      </c>
      <c r="FTH86" s="75" t="s">
        <v>91</v>
      </c>
      <c r="FTI86" s="75" t="s">
        <v>91</v>
      </c>
      <c r="FTJ86" s="75" t="s">
        <v>91</v>
      </c>
      <c r="FTK86" s="75" t="s">
        <v>91</v>
      </c>
      <c r="FTL86" s="75" t="s">
        <v>91</v>
      </c>
      <c r="FTM86" s="75" t="s">
        <v>91</v>
      </c>
      <c r="FTN86" s="75" t="s">
        <v>91</v>
      </c>
      <c r="FTO86" s="75" t="s">
        <v>91</v>
      </c>
      <c r="FTP86" s="75" t="s">
        <v>91</v>
      </c>
      <c r="FTQ86" s="75" t="s">
        <v>91</v>
      </c>
      <c r="FTR86" s="75" t="s">
        <v>91</v>
      </c>
      <c r="FTS86" s="75" t="s">
        <v>91</v>
      </c>
      <c r="FTT86" s="75" t="s">
        <v>91</v>
      </c>
      <c r="FTU86" s="75" t="s">
        <v>91</v>
      </c>
      <c r="FTV86" s="75" t="s">
        <v>91</v>
      </c>
      <c r="FTW86" s="75" t="s">
        <v>91</v>
      </c>
      <c r="FTX86" s="75" t="s">
        <v>91</v>
      </c>
      <c r="FTY86" s="75" t="s">
        <v>91</v>
      </c>
      <c r="FTZ86" s="75" t="s">
        <v>91</v>
      </c>
      <c r="FUA86" s="75" t="s">
        <v>91</v>
      </c>
      <c r="FUB86" s="75" t="s">
        <v>91</v>
      </c>
      <c r="FUC86" s="75" t="s">
        <v>91</v>
      </c>
      <c r="FUD86" s="75" t="s">
        <v>91</v>
      </c>
      <c r="FUE86" s="75" t="s">
        <v>91</v>
      </c>
      <c r="FUF86" s="75" t="s">
        <v>91</v>
      </c>
      <c r="FUG86" s="75" t="s">
        <v>91</v>
      </c>
      <c r="FUH86" s="75" t="s">
        <v>91</v>
      </c>
      <c r="FUI86" s="75" t="s">
        <v>91</v>
      </c>
      <c r="FUJ86" s="75" t="s">
        <v>91</v>
      </c>
      <c r="FUK86" s="75" t="s">
        <v>91</v>
      </c>
      <c r="FUL86" s="75" t="s">
        <v>91</v>
      </c>
      <c r="FUM86" s="75" t="s">
        <v>91</v>
      </c>
      <c r="FUN86" s="75" t="s">
        <v>91</v>
      </c>
      <c r="FUO86" s="75" t="s">
        <v>91</v>
      </c>
      <c r="FUP86" s="75" t="s">
        <v>91</v>
      </c>
      <c r="FUQ86" s="75" t="s">
        <v>91</v>
      </c>
      <c r="FUR86" s="75" t="s">
        <v>91</v>
      </c>
      <c r="FUS86" s="75" t="s">
        <v>91</v>
      </c>
      <c r="FUT86" s="75" t="s">
        <v>91</v>
      </c>
      <c r="FUU86" s="75" t="s">
        <v>91</v>
      </c>
      <c r="FUV86" s="75" t="s">
        <v>91</v>
      </c>
      <c r="FUW86" s="75" t="s">
        <v>91</v>
      </c>
      <c r="FUX86" s="75" t="s">
        <v>91</v>
      </c>
      <c r="FUY86" s="75" t="s">
        <v>91</v>
      </c>
      <c r="FUZ86" s="75" t="s">
        <v>91</v>
      </c>
      <c r="FVA86" s="75" t="s">
        <v>91</v>
      </c>
      <c r="FVB86" s="75" t="s">
        <v>91</v>
      </c>
      <c r="FVC86" s="75" t="s">
        <v>91</v>
      </c>
      <c r="FVD86" s="75" t="s">
        <v>91</v>
      </c>
      <c r="FVE86" s="75" t="s">
        <v>91</v>
      </c>
      <c r="FVF86" s="75" t="s">
        <v>91</v>
      </c>
      <c r="FVG86" s="75" t="s">
        <v>91</v>
      </c>
      <c r="FVH86" s="75" t="s">
        <v>91</v>
      </c>
      <c r="FVI86" s="75" t="s">
        <v>91</v>
      </c>
      <c r="FVJ86" s="75" t="s">
        <v>91</v>
      </c>
      <c r="FVK86" s="75" t="s">
        <v>91</v>
      </c>
      <c r="FVL86" s="75" t="s">
        <v>91</v>
      </c>
      <c r="FVM86" s="75" t="s">
        <v>91</v>
      </c>
      <c r="FVN86" s="75" t="s">
        <v>91</v>
      </c>
      <c r="FVO86" s="75" t="s">
        <v>91</v>
      </c>
      <c r="FVP86" s="75" t="s">
        <v>91</v>
      </c>
      <c r="FVQ86" s="75" t="s">
        <v>91</v>
      </c>
      <c r="FVR86" s="75" t="s">
        <v>91</v>
      </c>
      <c r="FVS86" s="75" t="s">
        <v>91</v>
      </c>
      <c r="FVT86" s="75" t="s">
        <v>91</v>
      </c>
      <c r="FVU86" s="75" t="s">
        <v>91</v>
      </c>
      <c r="FVV86" s="75" t="s">
        <v>91</v>
      </c>
      <c r="FVW86" s="75" t="s">
        <v>91</v>
      </c>
      <c r="FVX86" s="75" t="s">
        <v>91</v>
      </c>
      <c r="FVY86" s="75" t="s">
        <v>91</v>
      </c>
      <c r="FVZ86" s="75" t="s">
        <v>91</v>
      </c>
      <c r="FWA86" s="75" t="s">
        <v>91</v>
      </c>
      <c r="FWB86" s="75" t="s">
        <v>91</v>
      </c>
      <c r="FWC86" s="75" t="s">
        <v>91</v>
      </c>
      <c r="FWD86" s="75" t="s">
        <v>91</v>
      </c>
      <c r="FWE86" s="75" t="s">
        <v>91</v>
      </c>
      <c r="FWF86" s="75" t="s">
        <v>91</v>
      </c>
      <c r="FWG86" s="75" t="s">
        <v>91</v>
      </c>
      <c r="FWH86" s="75" t="s">
        <v>91</v>
      </c>
      <c r="FWI86" s="75" t="s">
        <v>91</v>
      </c>
      <c r="FWJ86" s="75" t="s">
        <v>91</v>
      </c>
      <c r="FWK86" s="75" t="s">
        <v>91</v>
      </c>
      <c r="FWL86" s="75" t="s">
        <v>91</v>
      </c>
      <c r="FWM86" s="75" t="s">
        <v>91</v>
      </c>
      <c r="FWN86" s="75" t="s">
        <v>91</v>
      </c>
      <c r="FWO86" s="75" t="s">
        <v>91</v>
      </c>
      <c r="FWP86" s="75" t="s">
        <v>91</v>
      </c>
      <c r="FWQ86" s="75" t="s">
        <v>91</v>
      </c>
      <c r="FWR86" s="75" t="s">
        <v>91</v>
      </c>
      <c r="FWS86" s="75" t="s">
        <v>91</v>
      </c>
      <c r="FWT86" s="75" t="s">
        <v>91</v>
      </c>
      <c r="FWU86" s="75" t="s">
        <v>91</v>
      </c>
      <c r="FWV86" s="75" t="s">
        <v>91</v>
      </c>
      <c r="FWW86" s="75" t="s">
        <v>91</v>
      </c>
      <c r="FWX86" s="75" t="s">
        <v>91</v>
      </c>
      <c r="FWY86" s="75" t="s">
        <v>91</v>
      </c>
      <c r="FWZ86" s="75" t="s">
        <v>91</v>
      </c>
      <c r="FXA86" s="75" t="s">
        <v>91</v>
      </c>
      <c r="FXB86" s="75" t="s">
        <v>91</v>
      </c>
      <c r="FXC86" s="75" t="s">
        <v>91</v>
      </c>
      <c r="FXD86" s="75" t="s">
        <v>91</v>
      </c>
      <c r="FXE86" s="75" t="s">
        <v>91</v>
      </c>
      <c r="FXF86" s="75" t="s">
        <v>91</v>
      </c>
      <c r="FXG86" s="75" t="s">
        <v>91</v>
      </c>
      <c r="FXH86" s="75" t="s">
        <v>91</v>
      </c>
      <c r="FXI86" s="75" t="s">
        <v>91</v>
      </c>
      <c r="FXJ86" s="75" t="s">
        <v>91</v>
      </c>
      <c r="FXK86" s="75" t="s">
        <v>91</v>
      </c>
      <c r="FXL86" s="75" t="s">
        <v>91</v>
      </c>
      <c r="FXM86" s="75" t="s">
        <v>91</v>
      </c>
      <c r="FXN86" s="75" t="s">
        <v>91</v>
      </c>
      <c r="FXO86" s="75" t="s">
        <v>91</v>
      </c>
      <c r="FXP86" s="75" t="s">
        <v>91</v>
      </c>
      <c r="FXQ86" s="75" t="s">
        <v>91</v>
      </c>
      <c r="FXR86" s="75" t="s">
        <v>91</v>
      </c>
      <c r="FXS86" s="75" t="s">
        <v>91</v>
      </c>
      <c r="FXT86" s="75" t="s">
        <v>91</v>
      </c>
      <c r="FXU86" s="75" t="s">
        <v>91</v>
      </c>
      <c r="FXV86" s="75" t="s">
        <v>91</v>
      </c>
      <c r="FXW86" s="75" t="s">
        <v>91</v>
      </c>
      <c r="FXX86" s="75" t="s">
        <v>91</v>
      </c>
      <c r="FXY86" s="75" t="s">
        <v>91</v>
      </c>
      <c r="FXZ86" s="75" t="s">
        <v>91</v>
      </c>
      <c r="FYA86" s="75" t="s">
        <v>91</v>
      </c>
      <c r="FYB86" s="75" t="s">
        <v>91</v>
      </c>
      <c r="FYC86" s="75" t="s">
        <v>91</v>
      </c>
      <c r="FYD86" s="75" t="s">
        <v>91</v>
      </c>
      <c r="FYE86" s="75" t="s">
        <v>91</v>
      </c>
      <c r="FYF86" s="75" t="s">
        <v>91</v>
      </c>
      <c r="FYG86" s="75" t="s">
        <v>91</v>
      </c>
      <c r="FYH86" s="75" t="s">
        <v>91</v>
      </c>
      <c r="FYI86" s="75" t="s">
        <v>91</v>
      </c>
      <c r="FYJ86" s="75" t="s">
        <v>91</v>
      </c>
      <c r="FYK86" s="75" t="s">
        <v>91</v>
      </c>
      <c r="FYL86" s="75" t="s">
        <v>91</v>
      </c>
      <c r="FYM86" s="75" t="s">
        <v>91</v>
      </c>
      <c r="FYN86" s="75" t="s">
        <v>91</v>
      </c>
      <c r="FYO86" s="75" t="s">
        <v>91</v>
      </c>
      <c r="FYP86" s="75" t="s">
        <v>91</v>
      </c>
      <c r="FYQ86" s="75" t="s">
        <v>91</v>
      </c>
      <c r="FYR86" s="75" t="s">
        <v>91</v>
      </c>
      <c r="FYS86" s="75" t="s">
        <v>91</v>
      </c>
      <c r="FYT86" s="75" t="s">
        <v>91</v>
      </c>
      <c r="FYU86" s="75" t="s">
        <v>91</v>
      </c>
      <c r="FYV86" s="75" t="s">
        <v>91</v>
      </c>
      <c r="FYW86" s="75" t="s">
        <v>91</v>
      </c>
      <c r="FYX86" s="75" t="s">
        <v>91</v>
      </c>
      <c r="FYY86" s="75" t="s">
        <v>91</v>
      </c>
      <c r="FYZ86" s="75" t="s">
        <v>91</v>
      </c>
      <c r="FZA86" s="75" t="s">
        <v>91</v>
      </c>
      <c r="FZB86" s="75" t="s">
        <v>91</v>
      </c>
      <c r="FZC86" s="75" t="s">
        <v>91</v>
      </c>
      <c r="FZD86" s="75" t="s">
        <v>91</v>
      </c>
      <c r="FZE86" s="75" t="s">
        <v>91</v>
      </c>
      <c r="FZF86" s="75" t="s">
        <v>91</v>
      </c>
      <c r="FZG86" s="75" t="s">
        <v>91</v>
      </c>
      <c r="FZH86" s="75" t="s">
        <v>91</v>
      </c>
      <c r="FZI86" s="75" t="s">
        <v>91</v>
      </c>
      <c r="FZJ86" s="75" t="s">
        <v>91</v>
      </c>
      <c r="FZK86" s="75" t="s">
        <v>91</v>
      </c>
      <c r="FZL86" s="75" t="s">
        <v>91</v>
      </c>
      <c r="FZM86" s="75" t="s">
        <v>91</v>
      </c>
      <c r="FZN86" s="75" t="s">
        <v>91</v>
      </c>
      <c r="FZO86" s="75" t="s">
        <v>91</v>
      </c>
      <c r="FZP86" s="75" t="s">
        <v>91</v>
      </c>
      <c r="FZQ86" s="75" t="s">
        <v>91</v>
      </c>
      <c r="FZR86" s="75" t="s">
        <v>91</v>
      </c>
      <c r="FZS86" s="75" t="s">
        <v>91</v>
      </c>
      <c r="FZT86" s="75" t="s">
        <v>91</v>
      </c>
      <c r="FZU86" s="75" t="s">
        <v>91</v>
      </c>
      <c r="FZV86" s="75" t="s">
        <v>91</v>
      </c>
      <c r="FZW86" s="75" t="s">
        <v>91</v>
      </c>
      <c r="FZX86" s="75" t="s">
        <v>91</v>
      </c>
      <c r="FZY86" s="75" t="s">
        <v>91</v>
      </c>
      <c r="FZZ86" s="75" t="s">
        <v>91</v>
      </c>
      <c r="GAA86" s="75" t="s">
        <v>91</v>
      </c>
      <c r="GAB86" s="75" t="s">
        <v>91</v>
      </c>
      <c r="GAC86" s="75" t="s">
        <v>91</v>
      </c>
      <c r="GAD86" s="75" t="s">
        <v>91</v>
      </c>
      <c r="GAE86" s="75" t="s">
        <v>91</v>
      </c>
      <c r="GAF86" s="75" t="s">
        <v>91</v>
      </c>
      <c r="GAG86" s="75" t="s">
        <v>91</v>
      </c>
      <c r="GAH86" s="75" t="s">
        <v>91</v>
      </c>
      <c r="GAI86" s="75" t="s">
        <v>91</v>
      </c>
      <c r="GAJ86" s="75" t="s">
        <v>91</v>
      </c>
      <c r="GAK86" s="75" t="s">
        <v>91</v>
      </c>
      <c r="GAL86" s="75" t="s">
        <v>91</v>
      </c>
      <c r="GAM86" s="75" t="s">
        <v>91</v>
      </c>
      <c r="GAN86" s="75" t="s">
        <v>91</v>
      </c>
      <c r="GAO86" s="75" t="s">
        <v>91</v>
      </c>
      <c r="GAP86" s="75" t="s">
        <v>91</v>
      </c>
      <c r="GAQ86" s="75" t="s">
        <v>91</v>
      </c>
      <c r="GAR86" s="75" t="s">
        <v>91</v>
      </c>
      <c r="GAS86" s="75" t="s">
        <v>91</v>
      </c>
      <c r="GAT86" s="75" t="s">
        <v>91</v>
      </c>
      <c r="GAU86" s="75" t="s">
        <v>91</v>
      </c>
      <c r="GAV86" s="75" t="s">
        <v>91</v>
      </c>
      <c r="GAW86" s="75" t="s">
        <v>91</v>
      </c>
      <c r="GAX86" s="75" t="s">
        <v>91</v>
      </c>
      <c r="GAY86" s="75" t="s">
        <v>91</v>
      </c>
      <c r="GAZ86" s="75" t="s">
        <v>91</v>
      </c>
      <c r="GBA86" s="75" t="s">
        <v>91</v>
      </c>
      <c r="GBB86" s="75" t="s">
        <v>91</v>
      </c>
      <c r="GBC86" s="75" t="s">
        <v>91</v>
      </c>
      <c r="GBD86" s="75" t="s">
        <v>91</v>
      </c>
      <c r="GBE86" s="75" t="s">
        <v>91</v>
      </c>
      <c r="GBF86" s="75" t="s">
        <v>91</v>
      </c>
      <c r="GBG86" s="75" t="s">
        <v>91</v>
      </c>
      <c r="GBH86" s="75" t="s">
        <v>91</v>
      </c>
      <c r="GBI86" s="75" t="s">
        <v>91</v>
      </c>
      <c r="GBJ86" s="75" t="s">
        <v>91</v>
      </c>
      <c r="GBK86" s="75" t="s">
        <v>91</v>
      </c>
      <c r="GBL86" s="75" t="s">
        <v>91</v>
      </c>
      <c r="GBM86" s="75" t="s">
        <v>91</v>
      </c>
      <c r="GBN86" s="75" t="s">
        <v>91</v>
      </c>
      <c r="GBO86" s="75" t="s">
        <v>91</v>
      </c>
      <c r="GBP86" s="75" t="s">
        <v>91</v>
      </c>
      <c r="GBQ86" s="75" t="s">
        <v>91</v>
      </c>
      <c r="GBR86" s="75" t="s">
        <v>91</v>
      </c>
      <c r="GBS86" s="75" t="s">
        <v>91</v>
      </c>
      <c r="GBT86" s="75" t="s">
        <v>91</v>
      </c>
      <c r="GBU86" s="75" t="s">
        <v>91</v>
      </c>
      <c r="GBV86" s="75" t="s">
        <v>91</v>
      </c>
      <c r="GBW86" s="75" t="s">
        <v>91</v>
      </c>
      <c r="GBX86" s="75" t="s">
        <v>91</v>
      </c>
      <c r="GBY86" s="75" t="s">
        <v>91</v>
      </c>
      <c r="GBZ86" s="75" t="s">
        <v>91</v>
      </c>
      <c r="GCA86" s="75" t="s">
        <v>91</v>
      </c>
      <c r="GCB86" s="75" t="s">
        <v>91</v>
      </c>
      <c r="GCC86" s="75" t="s">
        <v>91</v>
      </c>
      <c r="GCD86" s="75" t="s">
        <v>91</v>
      </c>
      <c r="GCE86" s="75" t="s">
        <v>91</v>
      </c>
      <c r="GCF86" s="75" t="s">
        <v>91</v>
      </c>
      <c r="GCG86" s="75" t="s">
        <v>91</v>
      </c>
      <c r="GCH86" s="75" t="s">
        <v>91</v>
      </c>
      <c r="GCI86" s="75" t="s">
        <v>91</v>
      </c>
      <c r="GCJ86" s="75" t="s">
        <v>91</v>
      </c>
      <c r="GCK86" s="75" t="s">
        <v>91</v>
      </c>
      <c r="GCL86" s="75" t="s">
        <v>91</v>
      </c>
      <c r="GCM86" s="75" t="s">
        <v>91</v>
      </c>
      <c r="GCN86" s="75" t="s">
        <v>91</v>
      </c>
      <c r="GCO86" s="75" t="s">
        <v>91</v>
      </c>
      <c r="GCP86" s="75" t="s">
        <v>91</v>
      </c>
      <c r="GCQ86" s="75" t="s">
        <v>91</v>
      </c>
      <c r="GCR86" s="75" t="s">
        <v>91</v>
      </c>
      <c r="GCS86" s="75" t="s">
        <v>91</v>
      </c>
      <c r="GCT86" s="75" t="s">
        <v>91</v>
      </c>
      <c r="GCU86" s="75" t="s">
        <v>91</v>
      </c>
      <c r="GCV86" s="75" t="s">
        <v>91</v>
      </c>
      <c r="GCW86" s="75" t="s">
        <v>91</v>
      </c>
      <c r="GCX86" s="75" t="s">
        <v>91</v>
      </c>
      <c r="GCY86" s="75" t="s">
        <v>91</v>
      </c>
      <c r="GCZ86" s="75" t="s">
        <v>91</v>
      </c>
      <c r="GDA86" s="75" t="s">
        <v>91</v>
      </c>
      <c r="GDB86" s="75" t="s">
        <v>91</v>
      </c>
      <c r="GDC86" s="75" t="s">
        <v>91</v>
      </c>
      <c r="GDD86" s="75" t="s">
        <v>91</v>
      </c>
      <c r="GDE86" s="75" t="s">
        <v>91</v>
      </c>
      <c r="GDF86" s="75" t="s">
        <v>91</v>
      </c>
      <c r="GDG86" s="75" t="s">
        <v>91</v>
      </c>
      <c r="GDH86" s="75" t="s">
        <v>91</v>
      </c>
      <c r="GDI86" s="75" t="s">
        <v>91</v>
      </c>
      <c r="GDJ86" s="75" t="s">
        <v>91</v>
      </c>
      <c r="GDK86" s="75" t="s">
        <v>91</v>
      </c>
      <c r="GDL86" s="75" t="s">
        <v>91</v>
      </c>
      <c r="GDM86" s="75" t="s">
        <v>91</v>
      </c>
      <c r="GDN86" s="75" t="s">
        <v>91</v>
      </c>
      <c r="GDO86" s="75" t="s">
        <v>91</v>
      </c>
      <c r="GDP86" s="75" t="s">
        <v>91</v>
      </c>
      <c r="GDQ86" s="75" t="s">
        <v>91</v>
      </c>
      <c r="GDR86" s="75" t="s">
        <v>91</v>
      </c>
      <c r="GDS86" s="75" t="s">
        <v>91</v>
      </c>
      <c r="GDT86" s="75" t="s">
        <v>91</v>
      </c>
      <c r="GDU86" s="75" t="s">
        <v>91</v>
      </c>
      <c r="GDV86" s="75" t="s">
        <v>91</v>
      </c>
      <c r="GDW86" s="75" t="s">
        <v>91</v>
      </c>
      <c r="GDX86" s="75" t="s">
        <v>91</v>
      </c>
      <c r="GDY86" s="75" t="s">
        <v>91</v>
      </c>
      <c r="GDZ86" s="75" t="s">
        <v>91</v>
      </c>
      <c r="GEA86" s="75" t="s">
        <v>91</v>
      </c>
      <c r="GEB86" s="75" t="s">
        <v>91</v>
      </c>
      <c r="GEC86" s="75" t="s">
        <v>91</v>
      </c>
      <c r="GED86" s="75" t="s">
        <v>91</v>
      </c>
      <c r="GEE86" s="75" t="s">
        <v>91</v>
      </c>
      <c r="GEF86" s="75" t="s">
        <v>91</v>
      </c>
      <c r="GEG86" s="75" t="s">
        <v>91</v>
      </c>
      <c r="GEH86" s="75" t="s">
        <v>91</v>
      </c>
      <c r="GEI86" s="75" t="s">
        <v>91</v>
      </c>
      <c r="GEJ86" s="75" t="s">
        <v>91</v>
      </c>
      <c r="GEK86" s="75" t="s">
        <v>91</v>
      </c>
      <c r="GEL86" s="75" t="s">
        <v>91</v>
      </c>
      <c r="GEM86" s="75" t="s">
        <v>91</v>
      </c>
      <c r="GEN86" s="75" t="s">
        <v>91</v>
      </c>
      <c r="GEO86" s="75" t="s">
        <v>91</v>
      </c>
      <c r="GEP86" s="75" t="s">
        <v>91</v>
      </c>
      <c r="GEQ86" s="75" t="s">
        <v>91</v>
      </c>
      <c r="GER86" s="75" t="s">
        <v>91</v>
      </c>
      <c r="GES86" s="75" t="s">
        <v>91</v>
      </c>
      <c r="GET86" s="75" t="s">
        <v>91</v>
      </c>
      <c r="GEU86" s="75" t="s">
        <v>91</v>
      </c>
      <c r="GEV86" s="75" t="s">
        <v>91</v>
      </c>
      <c r="GEW86" s="75" t="s">
        <v>91</v>
      </c>
      <c r="GEX86" s="75" t="s">
        <v>91</v>
      </c>
      <c r="GEY86" s="75" t="s">
        <v>91</v>
      </c>
      <c r="GEZ86" s="75" t="s">
        <v>91</v>
      </c>
      <c r="GFA86" s="75" t="s">
        <v>91</v>
      </c>
      <c r="GFB86" s="75" t="s">
        <v>91</v>
      </c>
      <c r="GFC86" s="75" t="s">
        <v>91</v>
      </c>
      <c r="GFD86" s="75" t="s">
        <v>91</v>
      </c>
      <c r="GFE86" s="75" t="s">
        <v>91</v>
      </c>
      <c r="GFF86" s="75" t="s">
        <v>91</v>
      </c>
      <c r="GFG86" s="75" t="s">
        <v>91</v>
      </c>
      <c r="GFH86" s="75" t="s">
        <v>91</v>
      </c>
      <c r="GFI86" s="75" t="s">
        <v>91</v>
      </c>
      <c r="GFJ86" s="75" t="s">
        <v>91</v>
      </c>
      <c r="GFK86" s="75" t="s">
        <v>91</v>
      </c>
      <c r="GFL86" s="75" t="s">
        <v>91</v>
      </c>
      <c r="GFM86" s="75" t="s">
        <v>91</v>
      </c>
      <c r="GFN86" s="75" t="s">
        <v>91</v>
      </c>
      <c r="GFO86" s="75" t="s">
        <v>91</v>
      </c>
      <c r="GFP86" s="75" t="s">
        <v>91</v>
      </c>
      <c r="GFQ86" s="75" t="s">
        <v>91</v>
      </c>
      <c r="GFR86" s="75" t="s">
        <v>91</v>
      </c>
      <c r="GFS86" s="75" t="s">
        <v>91</v>
      </c>
      <c r="GFT86" s="75" t="s">
        <v>91</v>
      </c>
      <c r="GFU86" s="75" t="s">
        <v>91</v>
      </c>
      <c r="GFV86" s="75" t="s">
        <v>91</v>
      </c>
      <c r="GFW86" s="75" t="s">
        <v>91</v>
      </c>
      <c r="GFX86" s="75" t="s">
        <v>91</v>
      </c>
      <c r="GFY86" s="75" t="s">
        <v>91</v>
      </c>
      <c r="GFZ86" s="75" t="s">
        <v>91</v>
      </c>
      <c r="GGA86" s="75" t="s">
        <v>91</v>
      </c>
      <c r="GGB86" s="75" t="s">
        <v>91</v>
      </c>
      <c r="GGC86" s="75" t="s">
        <v>91</v>
      </c>
      <c r="GGD86" s="75" t="s">
        <v>91</v>
      </c>
      <c r="GGE86" s="75" t="s">
        <v>91</v>
      </c>
      <c r="GGF86" s="75" t="s">
        <v>91</v>
      </c>
      <c r="GGG86" s="75" t="s">
        <v>91</v>
      </c>
      <c r="GGH86" s="75" t="s">
        <v>91</v>
      </c>
      <c r="GGI86" s="75" t="s">
        <v>91</v>
      </c>
      <c r="GGJ86" s="75" t="s">
        <v>91</v>
      </c>
      <c r="GGK86" s="75" t="s">
        <v>91</v>
      </c>
      <c r="GGL86" s="75" t="s">
        <v>91</v>
      </c>
      <c r="GGM86" s="75" t="s">
        <v>91</v>
      </c>
      <c r="GGN86" s="75" t="s">
        <v>91</v>
      </c>
      <c r="GGO86" s="75" t="s">
        <v>91</v>
      </c>
      <c r="GGP86" s="75" t="s">
        <v>91</v>
      </c>
      <c r="GGQ86" s="75" t="s">
        <v>91</v>
      </c>
      <c r="GGR86" s="75" t="s">
        <v>91</v>
      </c>
      <c r="GGS86" s="75" t="s">
        <v>91</v>
      </c>
      <c r="GGT86" s="75" t="s">
        <v>91</v>
      </c>
      <c r="GGU86" s="75" t="s">
        <v>91</v>
      </c>
      <c r="GGV86" s="75" t="s">
        <v>91</v>
      </c>
      <c r="GGW86" s="75" t="s">
        <v>91</v>
      </c>
      <c r="GGX86" s="75" t="s">
        <v>91</v>
      </c>
      <c r="GGY86" s="75" t="s">
        <v>91</v>
      </c>
      <c r="GGZ86" s="75" t="s">
        <v>91</v>
      </c>
      <c r="GHA86" s="75" t="s">
        <v>91</v>
      </c>
      <c r="GHB86" s="75" t="s">
        <v>91</v>
      </c>
      <c r="GHC86" s="75" t="s">
        <v>91</v>
      </c>
      <c r="GHD86" s="75" t="s">
        <v>91</v>
      </c>
      <c r="GHE86" s="75" t="s">
        <v>91</v>
      </c>
      <c r="GHF86" s="75" t="s">
        <v>91</v>
      </c>
      <c r="GHG86" s="75" t="s">
        <v>91</v>
      </c>
      <c r="GHH86" s="75" t="s">
        <v>91</v>
      </c>
      <c r="GHI86" s="75" t="s">
        <v>91</v>
      </c>
      <c r="GHJ86" s="75" t="s">
        <v>91</v>
      </c>
      <c r="GHK86" s="75" t="s">
        <v>91</v>
      </c>
      <c r="GHL86" s="75" t="s">
        <v>91</v>
      </c>
      <c r="GHM86" s="75" t="s">
        <v>91</v>
      </c>
      <c r="GHN86" s="75" t="s">
        <v>91</v>
      </c>
      <c r="GHO86" s="75" t="s">
        <v>91</v>
      </c>
      <c r="GHP86" s="75" t="s">
        <v>91</v>
      </c>
      <c r="GHQ86" s="75" t="s">
        <v>91</v>
      </c>
      <c r="GHR86" s="75" t="s">
        <v>91</v>
      </c>
      <c r="GHS86" s="75" t="s">
        <v>91</v>
      </c>
      <c r="GHT86" s="75" t="s">
        <v>91</v>
      </c>
      <c r="GHU86" s="75" t="s">
        <v>91</v>
      </c>
      <c r="GHV86" s="75" t="s">
        <v>91</v>
      </c>
      <c r="GHW86" s="75" t="s">
        <v>91</v>
      </c>
      <c r="GHX86" s="75" t="s">
        <v>91</v>
      </c>
      <c r="GHY86" s="75" t="s">
        <v>91</v>
      </c>
      <c r="GHZ86" s="75" t="s">
        <v>91</v>
      </c>
      <c r="GIA86" s="75" t="s">
        <v>91</v>
      </c>
      <c r="GIB86" s="75" t="s">
        <v>91</v>
      </c>
      <c r="GIC86" s="75" t="s">
        <v>91</v>
      </c>
      <c r="GID86" s="75" t="s">
        <v>91</v>
      </c>
      <c r="GIE86" s="75" t="s">
        <v>91</v>
      </c>
      <c r="GIF86" s="75" t="s">
        <v>91</v>
      </c>
      <c r="GIG86" s="75" t="s">
        <v>91</v>
      </c>
      <c r="GIH86" s="75" t="s">
        <v>91</v>
      </c>
      <c r="GII86" s="75" t="s">
        <v>91</v>
      </c>
      <c r="GIJ86" s="75" t="s">
        <v>91</v>
      </c>
      <c r="GIK86" s="75" t="s">
        <v>91</v>
      </c>
      <c r="GIL86" s="75" t="s">
        <v>91</v>
      </c>
      <c r="GIM86" s="75" t="s">
        <v>91</v>
      </c>
      <c r="GIN86" s="75" t="s">
        <v>91</v>
      </c>
      <c r="GIO86" s="75" t="s">
        <v>91</v>
      </c>
      <c r="GIP86" s="75" t="s">
        <v>91</v>
      </c>
      <c r="GIQ86" s="75" t="s">
        <v>91</v>
      </c>
      <c r="GIR86" s="75" t="s">
        <v>91</v>
      </c>
      <c r="GIS86" s="75" t="s">
        <v>91</v>
      </c>
      <c r="GIT86" s="75" t="s">
        <v>91</v>
      </c>
      <c r="GIU86" s="75" t="s">
        <v>91</v>
      </c>
      <c r="GIV86" s="75" t="s">
        <v>91</v>
      </c>
      <c r="GIW86" s="75" t="s">
        <v>91</v>
      </c>
      <c r="GIX86" s="75" t="s">
        <v>91</v>
      </c>
      <c r="GIY86" s="75" t="s">
        <v>91</v>
      </c>
      <c r="GIZ86" s="75" t="s">
        <v>91</v>
      </c>
      <c r="GJA86" s="75" t="s">
        <v>91</v>
      </c>
      <c r="GJB86" s="75" t="s">
        <v>91</v>
      </c>
      <c r="GJC86" s="75" t="s">
        <v>91</v>
      </c>
      <c r="GJD86" s="75" t="s">
        <v>91</v>
      </c>
      <c r="GJE86" s="75" t="s">
        <v>91</v>
      </c>
      <c r="GJF86" s="75" t="s">
        <v>91</v>
      </c>
      <c r="GJG86" s="75" t="s">
        <v>91</v>
      </c>
      <c r="GJH86" s="75" t="s">
        <v>91</v>
      </c>
      <c r="GJI86" s="75" t="s">
        <v>91</v>
      </c>
      <c r="GJJ86" s="75" t="s">
        <v>91</v>
      </c>
      <c r="GJK86" s="75" t="s">
        <v>91</v>
      </c>
      <c r="GJL86" s="75" t="s">
        <v>91</v>
      </c>
      <c r="GJM86" s="75" t="s">
        <v>91</v>
      </c>
      <c r="GJN86" s="75" t="s">
        <v>91</v>
      </c>
      <c r="GJO86" s="75" t="s">
        <v>91</v>
      </c>
      <c r="GJP86" s="75" t="s">
        <v>91</v>
      </c>
      <c r="GJQ86" s="75" t="s">
        <v>91</v>
      </c>
      <c r="GJR86" s="75" t="s">
        <v>91</v>
      </c>
      <c r="GJS86" s="75" t="s">
        <v>91</v>
      </c>
      <c r="GJT86" s="75" t="s">
        <v>91</v>
      </c>
      <c r="GJU86" s="75" t="s">
        <v>91</v>
      </c>
      <c r="GJV86" s="75" t="s">
        <v>91</v>
      </c>
      <c r="GJW86" s="75" t="s">
        <v>91</v>
      </c>
      <c r="GJX86" s="75" t="s">
        <v>91</v>
      </c>
      <c r="GJY86" s="75" t="s">
        <v>91</v>
      </c>
      <c r="GJZ86" s="75" t="s">
        <v>91</v>
      </c>
      <c r="GKA86" s="75" t="s">
        <v>91</v>
      </c>
      <c r="GKB86" s="75" t="s">
        <v>91</v>
      </c>
      <c r="GKC86" s="75" t="s">
        <v>91</v>
      </c>
      <c r="GKD86" s="75" t="s">
        <v>91</v>
      </c>
      <c r="GKE86" s="75" t="s">
        <v>91</v>
      </c>
      <c r="GKF86" s="75" t="s">
        <v>91</v>
      </c>
      <c r="GKG86" s="75" t="s">
        <v>91</v>
      </c>
      <c r="GKH86" s="75" t="s">
        <v>91</v>
      </c>
      <c r="GKI86" s="75" t="s">
        <v>91</v>
      </c>
      <c r="GKJ86" s="75" t="s">
        <v>91</v>
      </c>
      <c r="GKK86" s="75" t="s">
        <v>91</v>
      </c>
      <c r="GKL86" s="75" t="s">
        <v>91</v>
      </c>
      <c r="GKM86" s="75" t="s">
        <v>91</v>
      </c>
      <c r="GKN86" s="75" t="s">
        <v>91</v>
      </c>
      <c r="GKO86" s="75" t="s">
        <v>91</v>
      </c>
      <c r="GKP86" s="75" t="s">
        <v>91</v>
      </c>
      <c r="GKQ86" s="75" t="s">
        <v>91</v>
      </c>
      <c r="GKR86" s="75" t="s">
        <v>91</v>
      </c>
      <c r="GKS86" s="75" t="s">
        <v>91</v>
      </c>
      <c r="GKT86" s="75" t="s">
        <v>91</v>
      </c>
      <c r="GKU86" s="75" t="s">
        <v>91</v>
      </c>
      <c r="GKV86" s="75" t="s">
        <v>91</v>
      </c>
      <c r="GKW86" s="75" t="s">
        <v>91</v>
      </c>
      <c r="GKX86" s="75" t="s">
        <v>91</v>
      </c>
      <c r="GKY86" s="75" t="s">
        <v>91</v>
      </c>
      <c r="GKZ86" s="75" t="s">
        <v>91</v>
      </c>
      <c r="GLA86" s="75" t="s">
        <v>91</v>
      </c>
      <c r="GLB86" s="75" t="s">
        <v>91</v>
      </c>
      <c r="GLC86" s="75" t="s">
        <v>91</v>
      </c>
      <c r="GLD86" s="75" t="s">
        <v>91</v>
      </c>
      <c r="GLE86" s="75" t="s">
        <v>91</v>
      </c>
      <c r="GLF86" s="75" t="s">
        <v>91</v>
      </c>
      <c r="GLG86" s="75" t="s">
        <v>91</v>
      </c>
      <c r="GLH86" s="75" t="s">
        <v>91</v>
      </c>
      <c r="GLI86" s="75" t="s">
        <v>91</v>
      </c>
      <c r="GLJ86" s="75" t="s">
        <v>91</v>
      </c>
      <c r="GLK86" s="75" t="s">
        <v>91</v>
      </c>
      <c r="GLL86" s="75" t="s">
        <v>91</v>
      </c>
      <c r="GLM86" s="75" t="s">
        <v>91</v>
      </c>
      <c r="GLN86" s="75" t="s">
        <v>91</v>
      </c>
      <c r="GLO86" s="75" t="s">
        <v>91</v>
      </c>
      <c r="GLP86" s="75" t="s">
        <v>91</v>
      </c>
      <c r="GLQ86" s="75" t="s">
        <v>91</v>
      </c>
      <c r="GLR86" s="75" t="s">
        <v>91</v>
      </c>
      <c r="GLS86" s="75" t="s">
        <v>91</v>
      </c>
      <c r="GLT86" s="75" t="s">
        <v>91</v>
      </c>
      <c r="GLU86" s="75" t="s">
        <v>91</v>
      </c>
      <c r="GLV86" s="75" t="s">
        <v>91</v>
      </c>
      <c r="GLW86" s="75" t="s">
        <v>91</v>
      </c>
      <c r="GLX86" s="75" t="s">
        <v>91</v>
      </c>
      <c r="GLY86" s="75" t="s">
        <v>91</v>
      </c>
      <c r="GLZ86" s="75" t="s">
        <v>91</v>
      </c>
      <c r="GMA86" s="75" t="s">
        <v>91</v>
      </c>
      <c r="GMB86" s="75" t="s">
        <v>91</v>
      </c>
      <c r="GMC86" s="75" t="s">
        <v>91</v>
      </c>
      <c r="GMD86" s="75" t="s">
        <v>91</v>
      </c>
      <c r="GME86" s="75" t="s">
        <v>91</v>
      </c>
      <c r="GMF86" s="75" t="s">
        <v>91</v>
      </c>
      <c r="GMG86" s="75" t="s">
        <v>91</v>
      </c>
      <c r="GMH86" s="75" t="s">
        <v>91</v>
      </c>
      <c r="GMI86" s="75" t="s">
        <v>91</v>
      </c>
      <c r="GMJ86" s="75" t="s">
        <v>91</v>
      </c>
      <c r="GMK86" s="75" t="s">
        <v>91</v>
      </c>
      <c r="GML86" s="75" t="s">
        <v>91</v>
      </c>
      <c r="GMM86" s="75" t="s">
        <v>91</v>
      </c>
      <c r="GMN86" s="75" t="s">
        <v>91</v>
      </c>
      <c r="GMO86" s="75" t="s">
        <v>91</v>
      </c>
      <c r="GMP86" s="75" t="s">
        <v>91</v>
      </c>
      <c r="GMQ86" s="75" t="s">
        <v>91</v>
      </c>
      <c r="GMR86" s="75" t="s">
        <v>91</v>
      </c>
      <c r="GMS86" s="75" t="s">
        <v>91</v>
      </c>
      <c r="GMT86" s="75" t="s">
        <v>91</v>
      </c>
      <c r="GMU86" s="75" t="s">
        <v>91</v>
      </c>
      <c r="GMV86" s="75" t="s">
        <v>91</v>
      </c>
      <c r="GMW86" s="75" t="s">
        <v>91</v>
      </c>
      <c r="GMX86" s="75" t="s">
        <v>91</v>
      </c>
      <c r="GMY86" s="75" t="s">
        <v>91</v>
      </c>
      <c r="GMZ86" s="75" t="s">
        <v>91</v>
      </c>
      <c r="GNA86" s="75" t="s">
        <v>91</v>
      </c>
      <c r="GNB86" s="75" t="s">
        <v>91</v>
      </c>
      <c r="GNC86" s="75" t="s">
        <v>91</v>
      </c>
      <c r="GND86" s="75" t="s">
        <v>91</v>
      </c>
      <c r="GNE86" s="75" t="s">
        <v>91</v>
      </c>
      <c r="GNF86" s="75" t="s">
        <v>91</v>
      </c>
      <c r="GNG86" s="75" t="s">
        <v>91</v>
      </c>
      <c r="GNH86" s="75" t="s">
        <v>91</v>
      </c>
      <c r="GNI86" s="75" t="s">
        <v>91</v>
      </c>
      <c r="GNJ86" s="75" t="s">
        <v>91</v>
      </c>
      <c r="GNK86" s="75" t="s">
        <v>91</v>
      </c>
      <c r="GNL86" s="75" t="s">
        <v>91</v>
      </c>
      <c r="GNM86" s="75" t="s">
        <v>91</v>
      </c>
      <c r="GNN86" s="75" t="s">
        <v>91</v>
      </c>
      <c r="GNO86" s="75" t="s">
        <v>91</v>
      </c>
      <c r="GNP86" s="75" t="s">
        <v>91</v>
      </c>
      <c r="GNQ86" s="75" t="s">
        <v>91</v>
      </c>
      <c r="GNR86" s="75" t="s">
        <v>91</v>
      </c>
      <c r="GNS86" s="75" t="s">
        <v>91</v>
      </c>
      <c r="GNT86" s="75" t="s">
        <v>91</v>
      </c>
      <c r="GNU86" s="75" t="s">
        <v>91</v>
      </c>
      <c r="GNV86" s="75" t="s">
        <v>91</v>
      </c>
      <c r="GNW86" s="75" t="s">
        <v>91</v>
      </c>
      <c r="GNX86" s="75" t="s">
        <v>91</v>
      </c>
      <c r="GNY86" s="75" t="s">
        <v>91</v>
      </c>
      <c r="GNZ86" s="75" t="s">
        <v>91</v>
      </c>
      <c r="GOA86" s="75" t="s">
        <v>91</v>
      </c>
      <c r="GOB86" s="75" t="s">
        <v>91</v>
      </c>
      <c r="GOC86" s="75" t="s">
        <v>91</v>
      </c>
      <c r="GOD86" s="75" t="s">
        <v>91</v>
      </c>
      <c r="GOE86" s="75" t="s">
        <v>91</v>
      </c>
      <c r="GOF86" s="75" t="s">
        <v>91</v>
      </c>
      <c r="GOG86" s="75" t="s">
        <v>91</v>
      </c>
      <c r="GOH86" s="75" t="s">
        <v>91</v>
      </c>
      <c r="GOI86" s="75" t="s">
        <v>91</v>
      </c>
      <c r="GOJ86" s="75" t="s">
        <v>91</v>
      </c>
      <c r="GOK86" s="75" t="s">
        <v>91</v>
      </c>
      <c r="GOL86" s="75" t="s">
        <v>91</v>
      </c>
      <c r="GOM86" s="75" t="s">
        <v>91</v>
      </c>
      <c r="GON86" s="75" t="s">
        <v>91</v>
      </c>
      <c r="GOO86" s="75" t="s">
        <v>91</v>
      </c>
      <c r="GOP86" s="75" t="s">
        <v>91</v>
      </c>
      <c r="GOQ86" s="75" t="s">
        <v>91</v>
      </c>
      <c r="GOR86" s="75" t="s">
        <v>91</v>
      </c>
      <c r="GOS86" s="75" t="s">
        <v>91</v>
      </c>
      <c r="GOT86" s="75" t="s">
        <v>91</v>
      </c>
      <c r="GOU86" s="75" t="s">
        <v>91</v>
      </c>
      <c r="GOV86" s="75" t="s">
        <v>91</v>
      </c>
      <c r="GOW86" s="75" t="s">
        <v>91</v>
      </c>
      <c r="GOX86" s="75" t="s">
        <v>91</v>
      </c>
      <c r="GOY86" s="75" t="s">
        <v>91</v>
      </c>
      <c r="GOZ86" s="75" t="s">
        <v>91</v>
      </c>
      <c r="GPA86" s="75" t="s">
        <v>91</v>
      </c>
      <c r="GPB86" s="75" t="s">
        <v>91</v>
      </c>
      <c r="GPC86" s="75" t="s">
        <v>91</v>
      </c>
      <c r="GPD86" s="75" t="s">
        <v>91</v>
      </c>
      <c r="GPE86" s="75" t="s">
        <v>91</v>
      </c>
      <c r="GPF86" s="75" t="s">
        <v>91</v>
      </c>
      <c r="GPG86" s="75" t="s">
        <v>91</v>
      </c>
      <c r="GPH86" s="75" t="s">
        <v>91</v>
      </c>
      <c r="GPI86" s="75" t="s">
        <v>91</v>
      </c>
      <c r="GPJ86" s="75" t="s">
        <v>91</v>
      </c>
      <c r="GPK86" s="75" t="s">
        <v>91</v>
      </c>
      <c r="GPL86" s="75" t="s">
        <v>91</v>
      </c>
      <c r="GPM86" s="75" t="s">
        <v>91</v>
      </c>
      <c r="GPN86" s="75" t="s">
        <v>91</v>
      </c>
      <c r="GPO86" s="75" t="s">
        <v>91</v>
      </c>
      <c r="GPP86" s="75" t="s">
        <v>91</v>
      </c>
      <c r="GPQ86" s="75" t="s">
        <v>91</v>
      </c>
      <c r="GPR86" s="75" t="s">
        <v>91</v>
      </c>
      <c r="GPS86" s="75" t="s">
        <v>91</v>
      </c>
      <c r="GPT86" s="75" t="s">
        <v>91</v>
      </c>
      <c r="GPU86" s="75" t="s">
        <v>91</v>
      </c>
      <c r="GPV86" s="75" t="s">
        <v>91</v>
      </c>
      <c r="GPW86" s="75" t="s">
        <v>91</v>
      </c>
      <c r="GPX86" s="75" t="s">
        <v>91</v>
      </c>
      <c r="GPY86" s="75" t="s">
        <v>91</v>
      </c>
      <c r="GPZ86" s="75" t="s">
        <v>91</v>
      </c>
      <c r="GQA86" s="75" t="s">
        <v>91</v>
      </c>
      <c r="GQB86" s="75" t="s">
        <v>91</v>
      </c>
      <c r="GQC86" s="75" t="s">
        <v>91</v>
      </c>
      <c r="GQD86" s="75" t="s">
        <v>91</v>
      </c>
      <c r="GQE86" s="75" t="s">
        <v>91</v>
      </c>
      <c r="GQF86" s="75" t="s">
        <v>91</v>
      </c>
      <c r="GQG86" s="75" t="s">
        <v>91</v>
      </c>
      <c r="GQH86" s="75" t="s">
        <v>91</v>
      </c>
      <c r="GQI86" s="75" t="s">
        <v>91</v>
      </c>
      <c r="GQJ86" s="75" t="s">
        <v>91</v>
      </c>
      <c r="GQK86" s="75" t="s">
        <v>91</v>
      </c>
      <c r="GQL86" s="75" t="s">
        <v>91</v>
      </c>
      <c r="GQM86" s="75" t="s">
        <v>91</v>
      </c>
      <c r="GQN86" s="75" t="s">
        <v>91</v>
      </c>
      <c r="GQO86" s="75" t="s">
        <v>91</v>
      </c>
      <c r="GQP86" s="75" t="s">
        <v>91</v>
      </c>
      <c r="GQQ86" s="75" t="s">
        <v>91</v>
      </c>
      <c r="GQR86" s="75" t="s">
        <v>91</v>
      </c>
      <c r="GQS86" s="75" t="s">
        <v>91</v>
      </c>
      <c r="GQT86" s="75" t="s">
        <v>91</v>
      </c>
      <c r="GQU86" s="75" t="s">
        <v>91</v>
      </c>
      <c r="GQV86" s="75" t="s">
        <v>91</v>
      </c>
      <c r="GQW86" s="75" t="s">
        <v>91</v>
      </c>
      <c r="GQX86" s="75" t="s">
        <v>91</v>
      </c>
      <c r="GQY86" s="75" t="s">
        <v>91</v>
      </c>
      <c r="GQZ86" s="75" t="s">
        <v>91</v>
      </c>
      <c r="GRA86" s="75" t="s">
        <v>91</v>
      </c>
      <c r="GRB86" s="75" t="s">
        <v>91</v>
      </c>
      <c r="GRC86" s="75" t="s">
        <v>91</v>
      </c>
      <c r="GRD86" s="75" t="s">
        <v>91</v>
      </c>
      <c r="GRE86" s="75" t="s">
        <v>91</v>
      </c>
      <c r="GRF86" s="75" t="s">
        <v>91</v>
      </c>
      <c r="GRG86" s="75" t="s">
        <v>91</v>
      </c>
      <c r="GRH86" s="75" t="s">
        <v>91</v>
      </c>
      <c r="GRI86" s="75" t="s">
        <v>91</v>
      </c>
      <c r="GRJ86" s="75" t="s">
        <v>91</v>
      </c>
      <c r="GRK86" s="75" t="s">
        <v>91</v>
      </c>
      <c r="GRL86" s="75" t="s">
        <v>91</v>
      </c>
      <c r="GRM86" s="75" t="s">
        <v>91</v>
      </c>
      <c r="GRN86" s="75" t="s">
        <v>91</v>
      </c>
      <c r="GRO86" s="75" t="s">
        <v>91</v>
      </c>
      <c r="GRP86" s="75" t="s">
        <v>91</v>
      </c>
      <c r="GRQ86" s="75" t="s">
        <v>91</v>
      </c>
      <c r="GRR86" s="75" t="s">
        <v>91</v>
      </c>
      <c r="GRS86" s="75" t="s">
        <v>91</v>
      </c>
      <c r="GRT86" s="75" t="s">
        <v>91</v>
      </c>
      <c r="GRU86" s="75" t="s">
        <v>91</v>
      </c>
      <c r="GRV86" s="75" t="s">
        <v>91</v>
      </c>
      <c r="GRW86" s="75" t="s">
        <v>91</v>
      </c>
      <c r="GRX86" s="75" t="s">
        <v>91</v>
      </c>
      <c r="GRY86" s="75" t="s">
        <v>91</v>
      </c>
      <c r="GRZ86" s="75" t="s">
        <v>91</v>
      </c>
      <c r="GSA86" s="75" t="s">
        <v>91</v>
      </c>
      <c r="GSB86" s="75" t="s">
        <v>91</v>
      </c>
      <c r="GSC86" s="75" t="s">
        <v>91</v>
      </c>
      <c r="GSD86" s="75" t="s">
        <v>91</v>
      </c>
      <c r="GSE86" s="75" t="s">
        <v>91</v>
      </c>
      <c r="GSF86" s="75" t="s">
        <v>91</v>
      </c>
      <c r="GSG86" s="75" t="s">
        <v>91</v>
      </c>
      <c r="GSH86" s="75" t="s">
        <v>91</v>
      </c>
      <c r="GSI86" s="75" t="s">
        <v>91</v>
      </c>
      <c r="GSJ86" s="75" t="s">
        <v>91</v>
      </c>
      <c r="GSK86" s="75" t="s">
        <v>91</v>
      </c>
      <c r="GSL86" s="75" t="s">
        <v>91</v>
      </c>
      <c r="GSM86" s="75" t="s">
        <v>91</v>
      </c>
      <c r="GSN86" s="75" t="s">
        <v>91</v>
      </c>
      <c r="GSO86" s="75" t="s">
        <v>91</v>
      </c>
      <c r="GSP86" s="75" t="s">
        <v>91</v>
      </c>
      <c r="GSQ86" s="75" t="s">
        <v>91</v>
      </c>
      <c r="GSR86" s="75" t="s">
        <v>91</v>
      </c>
      <c r="GSS86" s="75" t="s">
        <v>91</v>
      </c>
      <c r="GST86" s="75" t="s">
        <v>91</v>
      </c>
      <c r="GSU86" s="75" t="s">
        <v>91</v>
      </c>
      <c r="GSV86" s="75" t="s">
        <v>91</v>
      </c>
      <c r="GSW86" s="75" t="s">
        <v>91</v>
      </c>
      <c r="GSX86" s="75" t="s">
        <v>91</v>
      </c>
      <c r="GSY86" s="75" t="s">
        <v>91</v>
      </c>
      <c r="GSZ86" s="75" t="s">
        <v>91</v>
      </c>
      <c r="GTA86" s="75" t="s">
        <v>91</v>
      </c>
      <c r="GTB86" s="75" t="s">
        <v>91</v>
      </c>
      <c r="GTC86" s="75" t="s">
        <v>91</v>
      </c>
      <c r="GTD86" s="75" t="s">
        <v>91</v>
      </c>
      <c r="GTE86" s="75" t="s">
        <v>91</v>
      </c>
      <c r="GTF86" s="75" t="s">
        <v>91</v>
      </c>
      <c r="GTG86" s="75" t="s">
        <v>91</v>
      </c>
      <c r="GTH86" s="75" t="s">
        <v>91</v>
      </c>
      <c r="GTI86" s="75" t="s">
        <v>91</v>
      </c>
      <c r="GTJ86" s="75" t="s">
        <v>91</v>
      </c>
      <c r="GTK86" s="75" t="s">
        <v>91</v>
      </c>
      <c r="GTL86" s="75" t="s">
        <v>91</v>
      </c>
      <c r="GTM86" s="75" t="s">
        <v>91</v>
      </c>
      <c r="GTN86" s="75" t="s">
        <v>91</v>
      </c>
      <c r="GTO86" s="75" t="s">
        <v>91</v>
      </c>
      <c r="GTP86" s="75" t="s">
        <v>91</v>
      </c>
      <c r="GTQ86" s="75" t="s">
        <v>91</v>
      </c>
      <c r="GTR86" s="75" t="s">
        <v>91</v>
      </c>
      <c r="GTS86" s="75" t="s">
        <v>91</v>
      </c>
      <c r="GTT86" s="75" t="s">
        <v>91</v>
      </c>
      <c r="GTU86" s="75" t="s">
        <v>91</v>
      </c>
      <c r="GTV86" s="75" t="s">
        <v>91</v>
      </c>
      <c r="GTW86" s="75" t="s">
        <v>91</v>
      </c>
      <c r="GTX86" s="75" t="s">
        <v>91</v>
      </c>
      <c r="GTY86" s="75" t="s">
        <v>91</v>
      </c>
      <c r="GTZ86" s="75" t="s">
        <v>91</v>
      </c>
      <c r="GUA86" s="75" t="s">
        <v>91</v>
      </c>
      <c r="GUB86" s="75" t="s">
        <v>91</v>
      </c>
      <c r="GUC86" s="75" t="s">
        <v>91</v>
      </c>
      <c r="GUD86" s="75" t="s">
        <v>91</v>
      </c>
      <c r="GUE86" s="75" t="s">
        <v>91</v>
      </c>
      <c r="GUF86" s="75" t="s">
        <v>91</v>
      </c>
      <c r="GUG86" s="75" t="s">
        <v>91</v>
      </c>
      <c r="GUH86" s="75" t="s">
        <v>91</v>
      </c>
      <c r="GUI86" s="75" t="s">
        <v>91</v>
      </c>
      <c r="GUJ86" s="75" t="s">
        <v>91</v>
      </c>
      <c r="GUK86" s="75" t="s">
        <v>91</v>
      </c>
      <c r="GUL86" s="75" t="s">
        <v>91</v>
      </c>
      <c r="GUM86" s="75" t="s">
        <v>91</v>
      </c>
      <c r="GUN86" s="75" t="s">
        <v>91</v>
      </c>
      <c r="GUO86" s="75" t="s">
        <v>91</v>
      </c>
      <c r="GUP86" s="75" t="s">
        <v>91</v>
      </c>
      <c r="GUQ86" s="75" t="s">
        <v>91</v>
      </c>
      <c r="GUR86" s="75" t="s">
        <v>91</v>
      </c>
      <c r="GUS86" s="75" t="s">
        <v>91</v>
      </c>
      <c r="GUT86" s="75" t="s">
        <v>91</v>
      </c>
      <c r="GUU86" s="75" t="s">
        <v>91</v>
      </c>
      <c r="GUV86" s="75" t="s">
        <v>91</v>
      </c>
      <c r="GUW86" s="75" t="s">
        <v>91</v>
      </c>
      <c r="GUX86" s="75" t="s">
        <v>91</v>
      </c>
      <c r="GUY86" s="75" t="s">
        <v>91</v>
      </c>
      <c r="GUZ86" s="75" t="s">
        <v>91</v>
      </c>
      <c r="GVA86" s="75" t="s">
        <v>91</v>
      </c>
      <c r="GVB86" s="75" t="s">
        <v>91</v>
      </c>
      <c r="GVC86" s="75" t="s">
        <v>91</v>
      </c>
      <c r="GVD86" s="75" t="s">
        <v>91</v>
      </c>
      <c r="GVE86" s="75" t="s">
        <v>91</v>
      </c>
      <c r="GVF86" s="75" t="s">
        <v>91</v>
      </c>
      <c r="GVG86" s="75" t="s">
        <v>91</v>
      </c>
      <c r="GVH86" s="75" t="s">
        <v>91</v>
      </c>
      <c r="GVI86" s="75" t="s">
        <v>91</v>
      </c>
      <c r="GVJ86" s="75" t="s">
        <v>91</v>
      </c>
      <c r="GVK86" s="75" t="s">
        <v>91</v>
      </c>
      <c r="GVL86" s="75" t="s">
        <v>91</v>
      </c>
      <c r="GVM86" s="75" t="s">
        <v>91</v>
      </c>
      <c r="GVN86" s="75" t="s">
        <v>91</v>
      </c>
      <c r="GVO86" s="75" t="s">
        <v>91</v>
      </c>
      <c r="GVP86" s="75" t="s">
        <v>91</v>
      </c>
      <c r="GVQ86" s="75" t="s">
        <v>91</v>
      </c>
      <c r="GVR86" s="75" t="s">
        <v>91</v>
      </c>
      <c r="GVS86" s="75" t="s">
        <v>91</v>
      </c>
      <c r="GVT86" s="75" t="s">
        <v>91</v>
      </c>
      <c r="GVU86" s="75" t="s">
        <v>91</v>
      </c>
      <c r="GVV86" s="75" t="s">
        <v>91</v>
      </c>
      <c r="GVW86" s="75" t="s">
        <v>91</v>
      </c>
      <c r="GVX86" s="75" t="s">
        <v>91</v>
      </c>
      <c r="GVY86" s="75" t="s">
        <v>91</v>
      </c>
      <c r="GVZ86" s="75" t="s">
        <v>91</v>
      </c>
      <c r="GWA86" s="75" t="s">
        <v>91</v>
      </c>
      <c r="GWB86" s="75" t="s">
        <v>91</v>
      </c>
      <c r="GWC86" s="75" t="s">
        <v>91</v>
      </c>
      <c r="GWD86" s="75" t="s">
        <v>91</v>
      </c>
      <c r="GWE86" s="75" t="s">
        <v>91</v>
      </c>
      <c r="GWF86" s="75" t="s">
        <v>91</v>
      </c>
      <c r="GWG86" s="75" t="s">
        <v>91</v>
      </c>
      <c r="GWH86" s="75" t="s">
        <v>91</v>
      </c>
      <c r="GWI86" s="75" t="s">
        <v>91</v>
      </c>
      <c r="GWJ86" s="75" t="s">
        <v>91</v>
      </c>
      <c r="GWK86" s="75" t="s">
        <v>91</v>
      </c>
      <c r="GWL86" s="75" t="s">
        <v>91</v>
      </c>
      <c r="GWM86" s="75" t="s">
        <v>91</v>
      </c>
      <c r="GWN86" s="75" t="s">
        <v>91</v>
      </c>
      <c r="GWO86" s="75" t="s">
        <v>91</v>
      </c>
      <c r="GWP86" s="75" t="s">
        <v>91</v>
      </c>
      <c r="GWQ86" s="75" t="s">
        <v>91</v>
      </c>
      <c r="GWR86" s="75" t="s">
        <v>91</v>
      </c>
      <c r="GWS86" s="75" t="s">
        <v>91</v>
      </c>
      <c r="GWT86" s="75" t="s">
        <v>91</v>
      </c>
      <c r="GWU86" s="75" t="s">
        <v>91</v>
      </c>
      <c r="GWV86" s="75" t="s">
        <v>91</v>
      </c>
      <c r="GWW86" s="75" t="s">
        <v>91</v>
      </c>
      <c r="GWX86" s="75" t="s">
        <v>91</v>
      </c>
      <c r="GWY86" s="75" t="s">
        <v>91</v>
      </c>
      <c r="GWZ86" s="75" t="s">
        <v>91</v>
      </c>
      <c r="GXA86" s="75" t="s">
        <v>91</v>
      </c>
      <c r="GXB86" s="75" t="s">
        <v>91</v>
      </c>
      <c r="GXC86" s="75" t="s">
        <v>91</v>
      </c>
      <c r="GXD86" s="75" t="s">
        <v>91</v>
      </c>
      <c r="GXE86" s="75" t="s">
        <v>91</v>
      </c>
      <c r="GXF86" s="75" t="s">
        <v>91</v>
      </c>
      <c r="GXG86" s="75" t="s">
        <v>91</v>
      </c>
      <c r="GXH86" s="75" t="s">
        <v>91</v>
      </c>
      <c r="GXI86" s="75" t="s">
        <v>91</v>
      </c>
      <c r="GXJ86" s="75" t="s">
        <v>91</v>
      </c>
      <c r="GXK86" s="75" t="s">
        <v>91</v>
      </c>
      <c r="GXL86" s="75" t="s">
        <v>91</v>
      </c>
      <c r="GXM86" s="75" t="s">
        <v>91</v>
      </c>
      <c r="GXN86" s="75" t="s">
        <v>91</v>
      </c>
      <c r="GXO86" s="75" t="s">
        <v>91</v>
      </c>
      <c r="GXP86" s="75" t="s">
        <v>91</v>
      </c>
      <c r="GXQ86" s="75" t="s">
        <v>91</v>
      </c>
      <c r="GXR86" s="75" t="s">
        <v>91</v>
      </c>
      <c r="GXS86" s="75" t="s">
        <v>91</v>
      </c>
      <c r="GXT86" s="75" t="s">
        <v>91</v>
      </c>
      <c r="GXU86" s="75" t="s">
        <v>91</v>
      </c>
      <c r="GXV86" s="75" t="s">
        <v>91</v>
      </c>
      <c r="GXW86" s="75" t="s">
        <v>91</v>
      </c>
      <c r="GXX86" s="75" t="s">
        <v>91</v>
      </c>
      <c r="GXY86" s="75" t="s">
        <v>91</v>
      </c>
      <c r="GXZ86" s="75" t="s">
        <v>91</v>
      </c>
      <c r="GYA86" s="75" t="s">
        <v>91</v>
      </c>
      <c r="GYB86" s="75" t="s">
        <v>91</v>
      </c>
      <c r="GYC86" s="75" t="s">
        <v>91</v>
      </c>
      <c r="GYD86" s="75" t="s">
        <v>91</v>
      </c>
      <c r="GYE86" s="75" t="s">
        <v>91</v>
      </c>
      <c r="GYF86" s="75" t="s">
        <v>91</v>
      </c>
      <c r="GYG86" s="75" t="s">
        <v>91</v>
      </c>
      <c r="GYH86" s="75" t="s">
        <v>91</v>
      </c>
      <c r="GYI86" s="75" t="s">
        <v>91</v>
      </c>
      <c r="GYJ86" s="75" t="s">
        <v>91</v>
      </c>
      <c r="GYK86" s="75" t="s">
        <v>91</v>
      </c>
      <c r="GYL86" s="75" t="s">
        <v>91</v>
      </c>
      <c r="GYM86" s="75" t="s">
        <v>91</v>
      </c>
      <c r="GYN86" s="75" t="s">
        <v>91</v>
      </c>
      <c r="GYO86" s="75" t="s">
        <v>91</v>
      </c>
      <c r="GYP86" s="75" t="s">
        <v>91</v>
      </c>
      <c r="GYQ86" s="75" t="s">
        <v>91</v>
      </c>
      <c r="GYR86" s="75" t="s">
        <v>91</v>
      </c>
      <c r="GYS86" s="75" t="s">
        <v>91</v>
      </c>
      <c r="GYT86" s="75" t="s">
        <v>91</v>
      </c>
      <c r="GYU86" s="75" t="s">
        <v>91</v>
      </c>
      <c r="GYV86" s="75" t="s">
        <v>91</v>
      </c>
      <c r="GYW86" s="75" t="s">
        <v>91</v>
      </c>
      <c r="GYX86" s="75" t="s">
        <v>91</v>
      </c>
      <c r="GYY86" s="75" t="s">
        <v>91</v>
      </c>
      <c r="GYZ86" s="75" t="s">
        <v>91</v>
      </c>
      <c r="GZA86" s="75" t="s">
        <v>91</v>
      </c>
      <c r="GZB86" s="75" t="s">
        <v>91</v>
      </c>
      <c r="GZC86" s="75" t="s">
        <v>91</v>
      </c>
      <c r="GZD86" s="75" t="s">
        <v>91</v>
      </c>
      <c r="GZE86" s="75" t="s">
        <v>91</v>
      </c>
      <c r="GZF86" s="75" t="s">
        <v>91</v>
      </c>
      <c r="GZG86" s="75" t="s">
        <v>91</v>
      </c>
      <c r="GZH86" s="75" t="s">
        <v>91</v>
      </c>
      <c r="GZI86" s="75" t="s">
        <v>91</v>
      </c>
      <c r="GZJ86" s="75" t="s">
        <v>91</v>
      </c>
      <c r="GZK86" s="75" t="s">
        <v>91</v>
      </c>
      <c r="GZL86" s="75" t="s">
        <v>91</v>
      </c>
      <c r="GZM86" s="75" t="s">
        <v>91</v>
      </c>
      <c r="GZN86" s="75" t="s">
        <v>91</v>
      </c>
      <c r="GZO86" s="75" t="s">
        <v>91</v>
      </c>
      <c r="GZP86" s="75" t="s">
        <v>91</v>
      </c>
      <c r="GZQ86" s="75" t="s">
        <v>91</v>
      </c>
      <c r="GZR86" s="75" t="s">
        <v>91</v>
      </c>
      <c r="GZS86" s="75" t="s">
        <v>91</v>
      </c>
      <c r="GZT86" s="75" t="s">
        <v>91</v>
      </c>
      <c r="GZU86" s="75" t="s">
        <v>91</v>
      </c>
      <c r="GZV86" s="75" t="s">
        <v>91</v>
      </c>
      <c r="GZW86" s="75" t="s">
        <v>91</v>
      </c>
      <c r="GZX86" s="75" t="s">
        <v>91</v>
      </c>
      <c r="GZY86" s="75" t="s">
        <v>91</v>
      </c>
      <c r="GZZ86" s="75" t="s">
        <v>91</v>
      </c>
      <c r="HAA86" s="75" t="s">
        <v>91</v>
      </c>
      <c r="HAB86" s="75" t="s">
        <v>91</v>
      </c>
      <c r="HAC86" s="75" t="s">
        <v>91</v>
      </c>
      <c r="HAD86" s="75" t="s">
        <v>91</v>
      </c>
      <c r="HAE86" s="75" t="s">
        <v>91</v>
      </c>
      <c r="HAF86" s="75" t="s">
        <v>91</v>
      </c>
      <c r="HAG86" s="75" t="s">
        <v>91</v>
      </c>
      <c r="HAH86" s="75" t="s">
        <v>91</v>
      </c>
      <c r="HAI86" s="75" t="s">
        <v>91</v>
      </c>
      <c r="HAJ86" s="75" t="s">
        <v>91</v>
      </c>
      <c r="HAK86" s="75" t="s">
        <v>91</v>
      </c>
      <c r="HAL86" s="75" t="s">
        <v>91</v>
      </c>
      <c r="HAM86" s="75" t="s">
        <v>91</v>
      </c>
      <c r="HAN86" s="75" t="s">
        <v>91</v>
      </c>
      <c r="HAO86" s="75" t="s">
        <v>91</v>
      </c>
      <c r="HAP86" s="75" t="s">
        <v>91</v>
      </c>
      <c r="HAQ86" s="75" t="s">
        <v>91</v>
      </c>
      <c r="HAR86" s="75" t="s">
        <v>91</v>
      </c>
      <c r="HAS86" s="75" t="s">
        <v>91</v>
      </c>
      <c r="HAT86" s="75" t="s">
        <v>91</v>
      </c>
      <c r="HAU86" s="75" t="s">
        <v>91</v>
      </c>
      <c r="HAV86" s="75" t="s">
        <v>91</v>
      </c>
      <c r="HAW86" s="75" t="s">
        <v>91</v>
      </c>
      <c r="HAX86" s="75" t="s">
        <v>91</v>
      </c>
      <c r="HAY86" s="75" t="s">
        <v>91</v>
      </c>
      <c r="HAZ86" s="75" t="s">
        <v>91</v>
      </c>
      <c r="HBA86" s="75" t="s">
        <v>91</v>
      </c>
      <c r="HBB86" s="75" t="s">
        <v>91</v>
      </c>
      <c r="HBC86" s="75" t="s">
        <v>91</v>
      </c>
      <c r="HBD86" s="75" t="s">
        <v>91</v>
      </c>
      <c r="HBE86" s="75" t="s">
        <v>91</v>
      </c>
      <c r="HBF86" s="75" t="s">
        <v>91</v>
      </c>
      <c r="HBG86" s="75" t="s">
        <v>91</v>
      </c>
      <c r="HBH86" s="75" t="s">
        <v>91</v>
      </c>
      <c r="HBI86" s="75" t="s">
        <v>91</v>
      </c>
      <c r="HBJ86" s="75" t="s">
        <v>91</v>
      </c>
      <c r="HBK86" s="75" t="s">
        <v>91</v>
      </c>
      <c r="HBL86" s="75" t="s">
        <v>91</v>
      </c>
      <c r="HBM86" s="75" t="s">
        <v>91</v>
      </c>
      <c r="HBN86" s="75" t="s">
        <v>91</v>
      </c>
      <c r="HBO86" s="75" t="s">
        <v>91</v>
      </c>
      <c r="HBP86" s="75" t="s">
        <v>91</v>
      </c>
      <c r="HBQ86" s="75" t="s">
        <v>91</v>
      </c>
      <c r="HBR86" s="75" t="s">
        <v>91</v>
      </c>
      <c r="HBS86" s="75" t="s">
        <v>91</v>
      </c>
      <c r="HBT86" s="75" t="s">
        <v>91</v>
      </c>
      <c r="HBU86" s="75" t="s">
        <v>91</v>
      </c>
      <c r="HBV86" s="75" t="s">
        <v>91</v>
      </c>
      <c r="HBW86" s="75" t="s">
        <v>91</v>
      </c>
      <c r="HBX86" s="75" t="s">
        <v>91</v>
      </c>
      <c r="HBY86" s="75" t="s">
        <v>91</v>
      </c>
      <c r="HBZ86" s="75" t="s">
        <v>91</v>
      </c>
      <c r="HCA86" s="75" t="s">
        <v>91</v>
      </c>
      <c r="HCB86" s="75" t="s">
        <v>91</v>
      </c>
      <c r="HCC86" s="75" t="s">
        <v>91</v>
      </c>
      <c r="HCD86" s="75" t="s">
        <v>91</v>
      </c>
      <c r="HCE86" s="75" t="s">
        <v>91</v>
      </c>
      <c r="HCF86" s="75" t="s">
        <v>91</v>
      </c>
      <c r="HCG86" s="75" t="s">
        <v>91</v>
      </c>
      <c r="HCH86" s="75" t="s">
        <v>91</v>
      </c>
      <c r="HCI86" s="75" t="s">
        <v>91</v>
      </c>
      <c r="HCJ86" s="75" t="s">
        <v>91</v>
      </c>
      <c r="HCK86" s="75" t="s">
        <v>91</v>
      </c>
      <c r="HCL86" s="75" t="s">
        <v>91</v>
      </c>
      <c r="HCM86" s="75" t="s">
        <v>91</v>
      </c>
      <c r="HCN86" s="75" t="s">
        <v>91</v>
      </c>
      <c r="HCO86" s="75" t="s">
        <v>91</v>
      </c>
      <c r="HCP86" s="75" t="s">
        <v>91</v>
      </c>
      <c r="HCQ86" s="75" t="s">
        <v>91</v>
      </c>
      <c r="HCR86" s="75" t="s">
        <v>91</v>
      </c>
      <c r="HCS86" s="75" t="s">
        <v>91</v>
      </c>
      <c r="HCT86" s="75" t="s">
        <v>91</v>
      </c>
      <c r="HCU86" s="75" t="s">
        <v>91</v>
      </c>
      <c r="HCV86" s="75" t="s">
        <v>91</v>
      </c>
      <c r="HCW86" s="75" t="s">
        <v>91</v>
      </c>
      <c r="HCX86" s="75" t="s">
        <v>91</v>
      </c>
      <c r="HCY86" s="75" t="s">
        <v>91</v>
      </c>
      <c r="HCZ86" s="75" t="s">
        <v>91</v>
      </c>
      <c r="HDA86" s="75" t="s">
        <v>91</v>
      </c>
      <c r="HDB86" s="75" t="s">
        <v>91</v>
      </c>
      <c r="HDC86" s="75" t="s">
        <v>91</v>
      </c>
      <c r="HDD86" s="75" t="s">
        <v>91</v>
      </c>
      <c r="HDE86" s="75" t="s">
        <v>91</v>
      </c>
      <c r="HDF86" s="75" t="s">
        <v>91</v>
      </c>
      <c r="HDG86" s="75" t="s">
        <v>91</v>
      </c>
      <c r="HDH86" s="75" t="s">
        <v>91</v>
      </c>
      <c r="HDI86" s="75" t="s">
        <v>91</v>
      </c>
      <c r="HDJ86" s="75" t="s">
        <v>91</v>
      </c>
      <c r="HDK86" s="75" t="s">
        <v>91</v>
      </c>
      <c r="HDL86" s="75" t="s">
        <v>91</v>
      </c>
      <c r="HDM86" s="75" t="s">
        <v>91</v>
      </c>
      <c r="HDN86" s="75" t="s">
        <v>91</v>
      </c>
      <c r="HDO86" s="75" t="s">
        <v>91</v>
      </c>
      <c r="HDP86" s="75" t="s">
        <v>91</v>
      </c>
      <c r="HDQ86" s="75" t="s">
        <v>91</v>
      </c>
      <c r="HDR86" s="75" t="s">
        <v>91</v>
      </c>
      <c r="HDS86" s="75" t="s">
        <v>91</v>
      </c>
      <c r="HDT86" s="75" t="s">
        <v>91</v>
      </c>
      <c r="HDU86" s="75" t="s">
        <v>91</v>
      </c>
      <c r="HDV86" s="75" t="s">
        <v>91</v>
      </c>
      <c r="HDW86" s="75" t="s">
        <v>91</v>
      </c>
      <c r="HDX86" s="75" t="s">
        <v>91</v>
      </c>
      <c r="HDY86" s="75" t="s">
        <v>91</v>
      </c>
      <c r="HDZ86" s="75" t="s">
        <v>91</v>
      </c>
      <c r="HEA86" s="75" t="s">
        <v>91</v>
      </c>
      <c r="HEB86" s="75" t="s">
        <v>91</v>
      </c>
      <c r="HEC86" s="75" t="s">
        <v>91</v>
      </c>
      <c r="HED86" s="75" t="s">
        <v>91</v>
      </c>
      <c r="HEE86" s="75" t="s">
        <v>91</v>
      </c>
      <c r="HEF86" s="75" t="s">
        <v>91</v>
      </c>
      <c r="HEG86" s="75" t="s">
        <v>91</v>
      </c>
      <c r="HEH86" s="75" t="s">
        <v>91</v>
      </c>
      <c r="HEI86" s="75" t="s">
        <v>91</v>
      </c>
      <c r="HEJ86" s="75" t="s">
        <v>91</v>
      </c>
      <c r="HEK86" s="75" t="s">
        <v>91</v>
      </c>
      <c r="HEL86" s="75" t="s">
        <v>91</v>
      </c>
      <c r="HEM86" s="75" t="s">
        <v>91</v>
      </c>
      <c r="HEN86" s="75" t="s">
        <v>91</v>
      </c>
      <c r="HEO86" s="75" t="s">
        <v>91</v>
      </c>
      <c r="HEP86" s="75" t="s">
        <v>91</v>
      </c>
      <c r="HEQ86" s="75" t="s">
        <v>91</v>
      </c>
      <c r="HER86" s="75" t="s">
        <v>91</v>
      </c>
      <c r="HES86" s="75" t="s">
        <v>91</v>
      </c>
      <c r="HET86" s="75" t="s">
        <v>91</v>
      </c>
      <c r="HEU86" s="75" t="s">
        <v>91</v>
      </c>
      <c r="HEV86" s="75" t="s">
        <v>91</v>
      </c>
      <c r="HEW86" s="75" t="s">
        <v>91</v>
      </c>
      <c r="HEX86" s="75" t="s">
        <v>91</v>
      </c>
      <c r="HEY86" s="75" t="s">
        <v>91</v>
      </c>
      <c r="HEZ86" s="75" t="s">
        <v>91</v>
      </c>
      <c r="HFA86" s="75" t="s">
        <v>91</v>
      </c>
      <c r="HFB86" s="75" t="s">
        <v>91</v>
      </c>
      <c r="HFC86" s="75" t="s">
        <v>91</v>
      </c>
      <c r="HFD86" s="75" t="s">
        <v>91</v>
      </c>
      <c r="HFE86" s="75" t="s">
        <v>91</v>
      </c>
      <c r="HFF86" s="75" t="s">
        <v>91</v>
      </c>
      <c r="HFG86" s="75" t="s">
        <v>91</v>
      </c>
      <c r="HFH86" s="75" t="s">
        <v>91</v>
      </c>
      <c r="HFI86" s="75" t="s">
        <v>91</v>
      </c>
      <c r="HFJ86" s="75" t="s">
        <v>91</v>
      </c>
      <c r="HFK86" s="75" t="s">
        <v>91</v>
      </c>
      <c r="HFL86" s="75" t="s">
        <v>91</v>
      </c>
      <c r="HFM86" s="75" t="s">
        <v>91</v>
      </c>
      <c r="HFN86" s="75" t="s">
        <v>91</v>
      </c>
      <c r="HFO86" s="75" t="s">
        <v>91</v>
      </c>
      <c r="HFP86" s="75" t="s">
        <v>91</v>
      </c>
      <c r="HFQ86" s="75" t="s">
        <v>91</v>
      </c>
      <c r="HFR86" s="75" t="s">
        <v>91</v>
      </c>
      <c r="HFS86" s="75" t="s">
        <v>91</v>
      </c>
      <c r="HFT86" s="75" t="s">
        <v>91</v>
      </c>
      <c r="HFU86" s="75" t="s">
        <v>91</v>
      </c>
      <c r="HFV86" s="75" t="s">
        <v>91</v>
      </c>
      <c r="HFW86" s="75" t="s">
        <v>91</v>
      </c>
      <c r="HFX86" s="75" t="s">
        <v>91</v>
      </c>
      <c r="HFY86" s="75" t="s">
        <v>91</v>
      </c>
      <c r="HFZ86" s="75" t="s">
        <v>91</v>
      </c>
      <c r="HGA86" s="75" t="s">
        <v>91</v>
      </c>
      <c r="HGB86" s="75" t="s">
        <v>91</v>
      </c>
      <c r="HGC86" s="75" t="s">
        <v>91</v>
      </c>
      <c r="HGD86" s="75" t="s">
        <v>91</v>
      </c>
      <c r="HGE86" s="75" t="s">
        <v>91</v>
      </c>
      <c r="HGF86" s="75" t="s">
        <v>91</v>
      </c>
      <c r="HGG86" s="75" t="s">
        <v>91</v>
      </c>
      <c r="HGH86" s="75" t="s">
        <v>91</v>
      </c>
      <c r="HGI86" s="75" t="s">
        <v>91</v>
      </c>
      <c r="HGJ86" s="75" t="s">
        <v>91</v>
      </c>
      <c r="HGK86" s="75" t="s">
        <v>91</v>
      </c>
      <c r="HGL86" s="75" t="s">
        <v>91</v>
      </c>
      <c r="HGM86" s="75" t="s">
        <v>91</v>
      </c>
      <c r="HGN86" s="75" t="s">
        <v>91</v>
      </c>
      <c r="HGO86" s="75" t="s">
        <v>91</v>
      </c>
      <c r="HGP86" s="75" t="s">
        <v>91</v>
      </c>
      <c r="HGQ86" s="75" t="s">
        <v>91</v>
      </c>
      <c r="HGR86" s="75" t="s">
        <v>91</v>
      </c>
      <c r="HGS86" s="75" t="s">
        <v>91</v>
      </c>
      <c r="HGT86" s="75" t="s">
        <v>91</v>
      </c>
      <c r="HGU86" s="75" t="s">
        <v>91</v>
      </c>
      <c r="HGV86" s="75" t="s">
        <v>91</v>
      </c>
      <c r="HGW86" s="75" t="s">
        <v>91</v>
      </c>
      <c r="HGX86" s="75" t="s">
        <v>91</v>
      </c>
      <c r="HGY86" s="75" t="s">
        <v>91</v>
      </c>
      <c r="HGZ86" s="75" t="s">
        <v>91</v>
      </c>
      <c r="HHA86" s="75" t="s">
        <v>91</v>
      </c>
      <c r="HHB86" s="75" t="s">
        <v>91</v>
      </c>
      <c r="HHC86" s="75" t="s">
        <v>91</v>
      </c>
      <c r="HHD86" s="75" t="s">
        <v>91</v>
      </c>
      <c r="HHE86" s="75" t="s">
        <v>91</v>
      </c>
      <c r="HHF86" s="75" t="s">
        <v>91</v>
      </c>
      <c r="HHG86" s="75" t="s">
        <v>91</v>
      </c>
      <c r="HHH86" s="75" t="s">
        <v>91</v>
      </c>
      <c r="HHI86" s="75" t="s">
        <v>91</v>
      </c>
      <c r="HHJ86" s="75" t="s">
        <v>91</v>
      </c>
      <c r="HHK86" s="75" t="s">
        <v>91</v>
      </c>
      <c r="HHL86" s="75" t="s">
        <v>91</v>
      </c>
      <c r="HHM86" s="75" t="s">
        <v>91</v>
      </c>
      <c r="HHN86" s="75" t="s">
        <v>91</v>
      </c>
      <c r="HHO86" s="75" t="s">
        <v>91</v>
      </c>
      <c r="HHP86" s="75" t="s">
        <v>91</v>
      </c>
      <c r="HHQ86" s="75" t="s">
        <v>91</v>
      </c>
      <c r="HHR86" s="75" t="s">
        <v>91</v>
      </c>
      <c r="HHS86" s="75" t="s">
        <v>91</v>
      </c>
      <c r="HHT86" s="75" t="s">
        <v>91</v>
      </c>
      <c r="HHU86" s="75" t="s">
        <v>91</v>
      </c>
      <c r="HHV86" s="75" t="s">
        <v>91</v>
      </c>
      <c r="HHW86" s="75" t="s">
        <v>91</v>
      </c>
      <c r="HHX86" s="75" t="s">
        <v>91</v>
      </c>
      <c r="HHY86" s="75" t="s">
        <v>91</v>
      </c>
      <c r="HHZ86" s="75" t="s">
        <v>91</v>
      </c>
      <c r="HIA86" s="75" t="s">
        <v>91</v>
      </c>
      <c r="HIB86" s="75" t="s">
        <v>91</v>
      </c>
      <c r="HIC86" s="75" t="s">
        <v>91</v>
      </c>
      <c r="HID86" s="75" t="s">
        <v>91</v>
      </c>
      <c r="HIE86" s="75" t="s">
        <v>91</v>
      </c>
      <c r="HIF86" s="75" t="s">
        <v>91</v>
      </c>
      <c r="HIG86" s="75" t="s">
        <v>91</v>
      </c>
      <c r="HIH86" s="75" t="s">
        <v>91</v>
      </c>
      <c r="HII86" s="75" t="s">
        <v>91</v>
      </c>
      <c r="HIJ86" s="75" t="s">
        <v>91</v>
      </c>
      <c r="HIK86" s="75" t="s">
        <v>91</v>
      </c>
      <c r="HIL86" s="75" t="s">
        <v>91</v>
      </c>
      <c r="HIM86" s="75" t="s">
        <v>91</v>
      </c>
      <c r="HIN86" s="75" t="s">
        <v>91</v>
      </c>
      <c r="HIO86" s="75" t="s">
        <v>91</v>
      </c>
      <c r="HIP86" s="75" t="s">
        <v>91</v>
      </c>
      <c r="HIQ86" s="75" t="s">
        <v>91</v>
      </c>
      <c r="HIR86" s="75" t="s">
        <v>91</v>
      </c>
      <c r="HIS86" s="75" t="s">
        <v>91</v>
      </c>
      <c r="HIT86" s="75" t="s">
        <v>91</v>
      </c>
      <c r="HIU86" s="75" t="s">
        <v>91</v>
      </c>
      <c r="HIV86" s="75" t="s">
        <v>91</v>
      </c>
      <c r="HIW86" s="75" t="s">
        <v>91</v>
      </c>
      <c r="HIX86" s="75" t="s">
        <v>91</v>
      </c>
      <c r="HIY86" s="75" t="s">
        <v>91</v>
      </c>
      <c r="HIZ86" s="75" t="s">
        <v>91</v>
      </c>
      <c r="HJA86" s="75" t="s">
        <v>91</v>
      </c>
      <c r="HJB86" s="75" t="s">
        <v>91</v>
      </c>
      <c r="HJC86" s="75" t="s">
        <v>91</v>
      </c>
      <c r="HJD86" s="75" t="s">
        <v>91</v>
      </c>
      <c r="HJE86" s="75" t="s">
        <v>91</v>
      </c>
      <c r="HJF86" s="75" t="s">
        <v>91</v>
      </c>
      <c r="HJG86" s="75" t="s">
        <v>91</v>
      </c>
      <c r="HJH86" s="75" t="s">
        <v>91</v>
      </c>
      <c r="HJI86" s="75" t="s">
        <v>91</v>
      </c>
      <c r="HJJ86" s="75" t="s">
        <v>91</v>
      </c>
      <c r="HJK86" s="75" t="s">
        <v>91</v>
      </c>
      <c r="HJL86" s="75" t="s">
        <v>91</v>
      </c>
      <c r="HJM86" s="75" t="s">
        <v>91</v>
      </c>
      <c r="HJN86" s="75" t="s">
        <v>91</v>
      </c>
      <c r="HJO86" s="75" t="s">
        <v>91</v>
      </c>
      <c r="HJP86" s="75" t="s">
        <v>91</v>
      </c>
      <c r="HJQ86" s="75" t="s">
        <v>91</v>
      </c>
      <c r="HJR86" s="75" t="s">
        <v>91</v>
      </c>
      <c r="HJS86" s="75" t="s">
        <v>91</v>
      </c>
      <c r="HJT86" s="75" t="s">
        <v>91</v>
      </c>
      <c r="HJU86" s="75" t="s">
        <v>91</v>
      </c>
      <c r="HJV86" s="75" t="s">
        <v>91</v>
      </c>
      <c r="HJW86" s="75" t="s">
        <v>91</v>
      </c>
      <c r="HJX86" s="75" t="s">
        <v>91</v>
      </c>
      <c r="HJY86" s="75" t="s">
        <v>91</v>
      </c>
      <c r="HJZ86" s="75" t="s">
        <v>91</v>
      </c>
      <c r="HKA86" s="75" t="s">
        <v>91</v>
      </c>
      <c r="HKB86" s="75" t="s">
        <v>91</v>
      </c>
      <c r="HKC86" s="75" t="s">
        <v>91</v>
      </c>
      <c r="HKD86" s="75" t="s">
        <v>91</v>
      </c>
      <c r="HKE86" s="75" t="s">
        <v>91</v>
      </c>
      <c r="HKF86" s="75" t="s">
        <v>91</v>
      </c>
      <c r="HKG86" s="75" t="s">
        <v>91</v>
      </c>
      <c r="HKH86" s="75" t="s">
        <v>91</v>
      </c>
      <c r="HKI86" s="75" t="s">
        <v>91</v>
      </c>
      <c r="HKJ86" s="75" t="s">
        <v>91</v>
      </c>
      <c r="HKK86" s="75" t="s">
        <v>91</v>
      </c>
      <c r="HKL86" s="75" t="s">
        <v>91</v>
      </c>
      <c r="HKM86" s="75" t="s">
        <v>91</v>
      </c>
      <c r="HKN86" s="75" t="s">
        <v>91</v>
      </c>
      <c r="HKO86" s="75" t="s">
        <v>91</v>
      </c>
      <c r="HKP86" s="75" t="s">
        <v>91</v>
      </c>
      <c r="HKQ86" s="75" t="s">
        <v>91</v>
      </c>
      <c r="HKR86" s="75" t="s">
        <v>91</v>
      </c>
      <c r="HKS86" s="75" t="s">
        <v>91</v>
      </c>
      <c r="HKT86" s="75" t="s">
        <v>91</v>
      </c>
      <c r="HKU86" s="75" t="s">
        <v>91</v>
      </c>
      <c r="HKV86" s="75" t="s">
        <v>91</v>
      </c>
      <c r="HKW86" s="75" t="s">
        <v>91</v>
      </c>
      <c r="HKX86" s="75" t="s">
        <v>91</v>
      </c>
      <c r="HKY86" s="75" t="s">
        <v>91</v>
      </c>
      <c r="HKZ86" s="75" t="s">
        <v>91</v>
      </c>
      <c r="HLA86" s="75" t="s">
        <v>91</v>
      </c>
      <c r="HLB86" s="75" t="s">
        <v>91</v>
      </c>
      <c r="HLC86" s="75" t="s">
        <v>91</v>
      </c>
      <c r="HLD86" s="75" t="s">
        <v>91</v>
      </c>
      <c r="HLE86" s="75" t="s">
        <v>91</v>
      </c>
      <c r="HLF86" s="75" t="s">
        <v>91</v>
      </c>
      <c r="HLG86" s="75" t="s">
        <v>91</v>
      </c>
      <c r="HLH86" s="75" t="s">
        <v>91</v>
      </c>
      <c r="HLI86" s="75" t="s">
        <v>91</v>
      </c>
      <c r="HLJ86" s="75" t="s">
        <v>91</v>
      </c>
      <c r="HLK86" s="75" t="s">
        <v>91</v>
      </c>
      <c r="HLL86" s="75" t="s">
        <v>91</v>
      </c>
      <c r="HLM86" s="75" t="s">
        <v>91</v>
      </c>
      <c r="HLN86" s="75" t="s">
        <v>91</v>
      </c>
      <c r="HLO86" s="75" t="s">
        <v>91</v>
      </c>
      <c r="HLP86" s="75" t="s">
        <v>91</v>
      </c>
      <c r="HLQ86" s="75" t="s">
        <v>91</v>
      </c>
      <c r="HLR86" s="75" t="s">
        <v>91</v>
      </c>
      <c r="HLS86" s="75" t="s">
        <v>91</v>
      </c>
      <c r="HLT86" s="75" t="s">
        <v>91</v>
      </c>
      <c r="HLU86" s="75" t="s">
        <v>91</v>
      </c>
      <c r="HLV86" s="75" t="s">
        <v>91</v>
      </c>
      <c r="HLW86" s="75" t="s">
        <v>91</v>
      </c>
      <c r="HLX86" s="75" t="s">
        <v>91</v>
      </c>
      <c r="HLY86" s="75" t="s">
        <v>91</v>
      </c>
      <c r="HLZ86" s="75" t="s">
        <v>91</v>
      </c>
      <c r="HMA86" s="75" t="s">
        <v>91</v>
      </c>
      <c r="HMB86" s="75" t="s">
        <v>91</v>
      </c>
      <c r="HMC86" s="75" t="s">
        <v>91</v>
      </c>
      <c r="HMD86" s="75" t="s">
        <v>91</v>
      </c>
      <c r="HME86" s="75" t="s">
        <v>91</v>
      </c>
      <c r="HMF86" s="75" t="s">
        <v>91</v>
      </c>
      <c r="HMG86" s="75" t="s">
        <v>91</v>
      </c>
      <c r="HMH86" s="75" t="s">
        <v>91</v>
      </c>
      <c r="HMI86" s="75" t="s">
        <v>91</v>
      </c>
      <c r="HMJ86" s="75" t="s">
        <v>91</v>
      </c>
      <c r="HMK86" s="75" t="s">
        <v>91</v>
      </c>
      <c r="HML86" s="75" t="s">
        <v>91</v>
      </c>
      <c r="HMM86" s="75" t="s">
        <v>91</v>
      </c>
      <c r="HMN86" s="75" t="s">
        <v>91</v>
      </c>
      <c r="HMO86" s="75" t="s">
        <v>91</v>
      </c>
      <c r="HMP86" s="75" t="s">
        <v>91</v>
      </c>
      <c r="HMQ86" s="75" t="s">
        <v>91</v>
      </c>
      <c r="HMR86" s="75" t="s">
        <v>91</v>
      </c>
      <c r="HMS86" s="75" t="s">
        <v>91</v>
      </c>
      <c r="HMT86" s="75" t="s">
        <v>91</v>
      </c>
      <c r="HMU86" s="75" t="s">
        <v>91</v>
      </c>
      <c r="HMV86" s="75" t="s">
        <v>91</v>
      </c>
      <c r="HMW86" s="75" t="s">
        <v>91</v>
      </c>
      <c r="HMX86" s="75" t="s">
        <v>91</v>
      </c>
      <c r="HMY86" s="75" t="s">
        <v>91</v>
      </c>
      <c r="HMZ86" s="75" t="s">
        <v>91</v>
      </c>
      <c r="HNA86" s="75" t="s">
        <v>91</v>
      </c>
      <c r="HNB86" s="75" t="s">
        <v>91</v>
      </c>
      <c r="HNC86" s="75" t="s">
        <v>91</v>
      </c>
      <c r="HND86" s="75" t="s">
        <v>91</v>
      </c>
      <c r="HNE86" s="75" t="s">
        <v>91</v>
      </c>
      <c r="HNF86" s="75" t="s">
        <v>91</v>
      </c>
      <c r="HNG86" s="75" t="s">
        <v>91</v>
      </c>
      <c r="HNH86" s="75" t="s">
        <v>91</v>
      </c>
      <c r="HNI86" s="75" t="s">
        <v>91</v>
      </c>
      <c r="HNJ86" s="75" t="s">
        <v>91</v>
      </c>
      <c r="HNK86" s="75" t="s">
        <v>91</v>
      </c>
      <c r="HNL86" s="75" t="s">
        <v>91</v>
      </c>
      <c r="HNM86" s="75" t="s">
        <v>91</v>
      </c>
      <c r="HNN86" s="75" t="s">
        <v>91</v>
      </c>
      <c r="HNO86" s="75" t="s">
        <v>91</v>
      </c>
      <c r="HNP86" s="75" t="s">
        <v>91</v>
      </c>
      <c r="HNQ86" s="75" t="s">
        <v>91</v>
      </c>
      <c r="HNR86" s="75" t="s">
        <v>91</v>
      </c>
      <c r="HNS86" s="75" t="s">
        <v>91</v>
      </c>
      <c r="HNT86" s="75" t="s">
        <v>91</v>
      </c>
      <c r="HNU86" s="75" t="s">
        <v>91</v>
      </c>
      <c r="HNV86" s="75" t="s">
        <v>91</v>
      </c>
      <c r="HNW86" s="75" t="s">
        <v>91</v>
      </c>
      <c r="HNX86" s="75" t="s">
        <v>91</v>
      </c>
      <c r="HNY86" s="75" t="s">
        <v>91</v>
      </c>
      <c r="HNZ86" s="75" t="s">
        <v>91</v>
      </c>
      <c r="HOA86" s="75" t="s">
        <v>91</v>
      </c>
      <c r="HOB86" s="75" t="s">
        <v>91</v>
      </c>
      <c r="HOC86" s="75" t="s">
        <v>91</v>
      </c>
      <c r="HOD86" s="75" t="s">
        <v>91</v>
      </c>
      <c r="HOE86" s="75" t="s">
        <v>91</v>
      </c>
      <c r="HOF86" s="75" t="s">
        <v>91</v>
      </c>
      <c r="HOG86" s="75" t="s">
        <v>91</v>
      </c>
      <c r="HOH86" s="75" t="s">
        <v>91</v>
      </c>
      <c r="HOI86" s="75" t="s">
        <v>91</v>
      </c>
      <c r="HOJ86" s="75" t="s">
        <v>91</v>
      </c>
      <c r="HOK86" s="75" t="s">
        <v>91</v>
      </c>
      <c r="HOL86" s="75" t="s">
        <v>91</v>
      </c>
      <c r="HOM86" s="75" t="s">
        <v>91</v>
      </c>
      <c r="HON86" s="75" t="s">
        <v>91</v>
      </c>
      <c r="HOO86" s="75" t="s">
        <v>91</v>
      </c>
      <c r="HOP86" s="75" t="s">
        <v>91</v>
      </c>
      <c r="HOQ86" s="75" t="s">
        <v>91</v>
      </c>
      <c r="HOR86" s="75" t="s">
        <v>91</v>
      </c>
      <c r="HOS86" s="75" t="s">
        <v>91</v>
      </c>
      <c r="HOT86" s="75" t="s">
        <v>91</v>
      </c>
      <c r="HOU86" s="75" t="s">
        <v>91</v>
      </c>
      <c r="HOV86" s="75" t="s">
        <v>91</v>
      </c>
      <c r="HOW86" s="75" t="s">
        <v>91</v>
      </c>
      <c r="HOX86" s="75" t="s">
        <v>91</v>
      </c>
      <c r="HOY86" s="75" t="s">
        <v>91</v>
      </c>
      <c r="HOZ86" s="75" t="s">
        <v>91</v>
      </c>
      <c r="HPA86" s="75" t="s">
        <v>91</v>
      </c>
      <c r="HPB86" s="75" t="s">
        <v>91</v>
      </c>
      <c r="HPC86" s="75" t="s">
        <v>91</v>
      </c>
      <c r="HPD86" s="75" t="s">
        <v>91</v>
      </c>
      <c r="HPE86" s="75" t="s">
        <v>91</v>
      </c>
      <c r="HPF86" s="75" t="s">
        <v>91</v>
      </c>
      <c r="HPG86" s="75" t="s">
        <v>91</v>
      </c>
      <c r="HPH86" s="75" t="s">
        <v>91</v>
      </c>
      <c r="HPI86" s="75" t="s">
        <v>91</v>
      </c>
      <c r="HPJ86" s="75" t="s">
        <v>91</v>
      </c>
      <c r="HPK86" s="75" t="s">
        <v>91</v>
      </c>
      <c r="HPL86" s="75" t="s">
        <v>91</v>
      </c>
      <c r="HPM86" s="75" t="s">
        <v>91</v>
      </c>
      <c r="HPN86" s="75" t="s">
        <v>91</v>
      </c>
      <c r="HPO86" s="75" t="s">
        <v>91</v>
      </c>
      <c r="HPP86" s="75" t="s">
        <v>91</v>
      </c>
      <c r="HPQ86" s="75" t="s">
        <v>91</v>
      </c>
      <c r="HPR86" s="75" t="s">
        <v>91</v>
      </c>
      <c r="HPS86" s="75" t="s">
        <v>91</v>
      </c>
      <c r="HPT86" s="75" t="s">
        <v>91</v>
      </c>
      <c r="HPU86" s="75" t="s">
        <v>91</v>
      </c>
      <c r="HPV86" s="75" t="s">
        <v>91</v>
      </c>
      <c r="HPW86" s="75" t="s">
        <v>91</v>
      </c>
      <c r="HPX86" s="75" t="s">
        <v>91</v>
      </c>
      <c r="HPY86" s="75" t="s">
        <v>91</v>
      </c>
      <c r="HPZ86" s="75" t="s">
        <v>91</v>
      </c>
      <c r="HQA86" s="75" t="s">
        <v>91</v>
      </c>
      <c r="HQB86" s="75" t="s">
        <v>91</v>
      </c>
      <c r="HQC86" s="75" t="s">
        <v>91</v>
      </c>
      <c r="HQD86" s="75" t="s">
        <v>91</v>
      </c>
      <c r="HQE86" s="75" t="s">
        <v>91</v>
      </c>
      <c r="HQF86" s="75" t="s">
        <v>91</v>
      </c>
      <c r="HQG86" s="75" t="s">
        <v>91</v>
      </c>
      <c r="HQH86" s="75" t="s">
        <v>91</v>
      </c>
      <c r="HQI86" s="75" t="s">
        <v>91</v>
      </c>
      <c r="HQJ86" s="75" t="s">
        <v>91</v>
      </c>
      <c r="HQK86" s="75" t="s">
        <v>91</v>
      </c>
      <c r="HQL86" s="75" t="s">
        <v>91</v>
      </c>
      <c r="HQM86" s="75" t="s">
        <v>91</v>
      </c>
      <c r="HQN86" s="75" t="s">
        <v>91</v>
      </c>
      <c r="HQO86" s="75" t="s">
        <v>91</v>
      </c>
      <c r="HQP86" s="75" t="s">
        <v>91</v>
      </c>
      <c r="HQQ86" s="75" t="s">
        <v>91</v>
      </c>
      <c r="HQR86" s="75" t="s">
        <v>91</v>
      </c>
      <c r="HQS86" s="75" t="s">
        <v>91</v>
      </c>
      <c r="HQT86" s="75" t="s">
        <v>91</v>
      </c>
      <c r="HQU86" s="75" t="s">
        <v>91</v>
      </c>
      <c r="HQV86" s="75" t="s">
        <v>91</v>
      </c>
      <c r="HQW86" s="75" t="s">
        <v>91</v>
      </c>
      <c r="HQX86" s="75" t="s">
        <v>91</v>
      </c>
      <c r="HQY86" s="75" t="s">
        <v>91</v>
      </c>
      <c r="HQZ86" s="75" t="s">
        <v>91</v>
      </c>
      <c r="HRA86" s="75" t="s">
        <v>91</v>
      </c>
      <c r="HRB86" s="75" t="s">
        <v>91</v>
      </c>
      <c r="HRC86" s="75" t="s">
        <v>91</v>
      </c>
      <c r="HRD86" s="75" t="s">
        <v>91</v>
      </c>
      <c r="HRE86" s="75" t="s">
        <v>91</v>
      </c>
      <c r="HRF86" s="75" t="s">
        <v>91</v>
      </c>
      <c r="HRG86" s="75" t="s">
        <v>91</v>
      </c>
      <c r="HRH86" s="75" t="s">
        <v>91</v>
      </c>
      <c r="HRI86" s="75" t="s">
        <v>91</v>
      </c>
      <c r="HRJ86" s="75" t="s">
        <v>91</v>
      </c>
      <c r="HRK86" s="75" t="s">
        <v>91</v>
      </c>
      <c r="HRL86" s="75" t="s">
        <v>91</v>
      </c>
      <c r="HRM86" s="75" t="s">
        <v>91</v>
      </c>
      <c r="HRN86" s="75" t="s">
        <v>91</v>
      </c>
      <c r="HRO86" s="75" t="s">
        <v>91</v>
      </c>
      <c r="HRP86" s="75" t="s">
        <v>91</v>
      </c>
      <c r="HRQ86" s="75" t="s">
        <v>91</v>
      </c>
      <c r="HRR86" s="75" t="s">
        <v>91</v>
      </c>
      <c r="HRS86" s="75" t="s">
        <v>91</v>
      </c>
      <c r="HRT86" s="75" t="s">
        <v>91</v>
      </c>
      <c r="HRU86" s="75" t="s">
        <v>91</v>
      </c>
      <c r="HRV86" s="75" t="s">
        <v>91</v>
      </c>
      <c r="HRW86" s="75" t="s">
        <v>91</v>
      </c>
      <c r="HRX86" s="75" t="s">
        <v>91</v>
      </c>
      <c r="HRY86" s="75" t="s">
        <v>91</v>
      </c>
      <c r="HRZ86" s="75" t="s">
        <v>91</v>
      </c>
      <c r="HSA86" s="75" t="s">
        <v>91</v>
      </c>
      <c r="HSB86" s="75" t="s">
        <v>91</v>
      </c>
      <c r="HSC86" s="75" t="s">
        <v>91</v>
      </c>
      <c r="HSD86" s="75" t="s">
        <v>91</v>
      </c>
      <c r="HSE86" s="75" t="s">
        <v>91</v>
      </c>
      <c r="HSF86" s="75" t="s">
        <v>91</v>
      </c>
      <c r="HSG86" s="75" t="s">
        <v>91</v>
      </c>
      <c r="HSH86" s="75" t="s">
        <v>91</v>
      </c>
      <c r="HSI86" s="75" t="s">
        <v>91</v>
      </c>
      <c r="HSJ86" s="75" t="s">
        <v>91</v>
      </c>
      <c r="HSK86" s="75" t="s">
        <v>91</v>
      </c>
      <c r="HSL86" s="75" t="s">
        <v>91</v>
      </c>
      <c r="HSM86" s="75" t="s">
        <v>91</v>
      </c>
      <c r="HSN86" s="75" t="s">
        <v>91</v>
      </c>
      <c r="HSO86" s="75" t="s">
        <v>91</v>
      </c>
      <c r="HSP86" s="75" t="s">
        <v>91</v>
      </c>
      <c r="HSQ86" s="75" t="s">
        <v>91</v>
      </c>
      <c r="HSR86" s="75" t="s">
        <v>91</v>
      </c>
      <c r="HSS86" s="75" t="s">
        <v>91</v>
      </c>
      <c r="HST86" s="75" t="s">
        <v>91</v>
      </c>
      <c r="HSU86" s="75" t="s">
        <v>91</v>
      </c>
      <c r="HSV86" s="75" t="s">
        <v>91</v>
      </c>
      <c r="HSW86" s="75" t="s">
        <v>91</v>
      </c>
      <c r="HSX86" s="75" t="s">
        <v>91</v>
      </c>
      <c r="HSY86" s="75" t="s">
        <v>91</v>
      </c>
      <c r="HSZ86" s="75" t="s">
        <v>91</v>
      </c>
      <c r="HTA86" s="75" t="s">
        <v>91</v>
      </c>
      <c r="HTB86" s="75" t="s">
        <v>91</v>
      </c>
      <c r="HTC86" s="75" t="s">
        <v>91</v>
      </c>
      <c r="HTD86" s="75" t="s">
        <v>91</v>
      </c>
      <c r="HTE86" s="75" t="s">
        <v>91</v>
      </c>
      <c r="HTF86" s="75" t="s">
        <v>91</v>
      </c>
      <c r="HTG86" s="75" t="s">
        <v>91</v>
      </c>
      <c r="HTH86" s="75" t="s">
        <v>91</v>
      </c>
      <c r="HTI86" s="75" t="s">
        <v>91</v>
      </c>
      <c r="HTJ86" s="75" t="s">
        <v>91</v>
      </c>
      <c r="HTK86" s="75" t="s">
        <v>91</v>
      </c>
      <c r="HTL86" s="75" t="s">
        <v>91</v>
      </c>
      <c r="HTM86" s="75" t="s">
        <v>91</v>
      </c>
      <c r="HTN86" s="75" t="s">
        <v>91</v>
      </c>
      <c r="HTO86" s="75" t="s">
        <v>91</v>
      </c>
      <c r="HTP86" s="75" t="s">
        <v>91</v>
      </c>
      <c r="HTQ86" s="75" t="s">
        <v>91</v>
      </c>
      <c r="HTR86" s="75" t="s">
        <v>91</v>
      </c>
      <c r="HTS86" s="75" t="s">
        <v>91</v>
      </c>
      <c r="HTT86" s="75" t="s">
        <v>91</v>
      </c>
      <c r="HTU86" s="75" t="s">
        <v>91</v>
      </c>
      <c r="HTV86" s="75" t="s">
        <v>91</v>
      </c>
      <c r="HTW86" s="75" t="s">
        <v>91</v>
      </c>
      <c r="HTX86" s="75" t="s">
        <v>91</v>
      </c>
      <c r="HTY86" s="75" t="s">
        <v>91</v>
      </c>
      <c r="HTZ86" s="75" t="s">
        <v>91</v>
      </c>
      <c r="HUA86" s="75" t="s">
        <v>91</v>
      </c>
      <c r="HUB86" s="75" t="s">
        <v>91</v>
      </c>
      <c r="HUC86" s="75" t="s">
        <v>91</v>
      </c>
      <c r="HUD86" s="75" t="s">
        <v>91</v>
      </c>
      <c r="HUE86" s="75" t="s">
        <v>91</v>
      </c>
      <c r="HUF86" s="75" t="s">
        <v>91</v>
      </c>
      <c r="HUG86" s="75" t="s">
        <v>91</v>
      </c>
      <c r="HUH86" s="75" t="s">
        <v>91</v>
      </c>
      <c r="HUI86" s="75" t="s">
        <v>91</v>
      </c>
      <c r="HUJ86" s="75" t="s">
        <v>91</v>
      </c>
      <c r="HUK86" s="75" t="s">
        <v>91</v>
      </c>
      <c r="HUL86" s="75" t="s">
        <v>91</v>
      </c>
      <c r="HUM86" s="75" t="s">
        <v>91</v>
      </c>
      <c r="HUN86" s="75" t="s">
        <v>91</v>
      </c>
      <c r="HUO86" s="75" t="s">
        <v>91</v>
      </c>
      <c r="HUP86" s="75" t="s">
        <v>91</v>
      </c>
      <c r="HUQ86" s="75" t="s">
        <v>91</v>
      </c>
      <c r="HUR86" s="75" t="s">
        <v>91</v>
      </c>
      <c r="HUS86" s="75" t="s">
        <v>91</v>
      </c>
      <c r="HUT86" s="75" t="s">
        <v>91</v>
      </c>
      <c r="HUU86" s="75" t="s">
        <v>91</v>
      </c>
      <c r="HUV86" s="75" t="s">
        <v>91</v>
      </c>
      <c r="HUW86" s="75" t="s">
        <v>91</v>
      </c>
      <c r="HUX86" s="75" t="s">
        <v>91</v>
      </c>
      <c r="HUY86" s="75" t="s">
        <v>91</v>
      </c>
      <c r="HUZ86" s="75" t="s">
        <v>91</v>
      </c>
      <c r="HVA86" s="75" t="s">
        <v>91</v>
      </c>
      <c r="HVB86" s="75" t="s">
        <v>91</v>
      </c>
      <c r="HVC86" s="75" t="s">
        <v>91</v>
      </c>
      <c r="HVD86" s="75" t="s">
        <v>91</v>
      </c>
      <c r="HVE86" s="75" t="s">
        <v>91</v>
      </c>
      <c r="HVF86" s="75" t="s">
        <v>91</v>
      </c>
      <c r="HVG86" s="75" t="s">
        <v>91</v>
      </c>
      <c r="HVH86" s="75" t="s">
        <v>91</v>
      </c>
      <c r="HVI86" s="75" t="s">
        <v>91</v>
      </c>
      <c r="HVJ86" s="75" t="s">
        <v>91</v>
      </c>
      <c r="HVK86" s="75" t="s">
        <v>91</v>
      </c>
      <c r="HVL86" s="75" t="s">
        <v>91</v>
      </c>
      <c r="HVM86" s="75" t="s">
        <v>91</v>
      </c>
      <c r="HVN86" s="75" t="s">
        <v>91</v>
      </c>
      <c r="HVO86" s="75" t="s">
        <v>91</v>
      </c>
      <c r="HVP86" s="75" t="s">
        <v>91</v>
      </c>
      <c r="HVQ86" s="75" t="s">
        <v>91</v>
      </c>
      <c r="HVR86" s="75" t="s">
        <v>91</v>
      </c>
      <c r="HVS86" s="75" t="s">
        <v>91</v>
      </c>
      <c r="HVT86" s="75" t="s">
        <v>91</v>
      </c>
      <c r="HVU86" s="75" t="s">
        <v>91</v>
      </c>
      <c r="HVV86" s="75" t="s">
        <v>91</v>
      </c>
      <c r="HVW86" s="75" t="s">
        <v>91</v>
      </c>
      <c r="HVX86" s="75" t="s">
        <v>91</v>
      </c>
      <c r="HVY86" s="75" t="s">
        <v>91</v>
      </c>
      <c r="HVZ86" s="75" t="s">
        <v>91</v>
      </c>
      <c r="HWA86" s="75" t="s">
        <v>91</v>
      </c>
      <c r="HWB86" s="75" t="s">
        <v>91</v>
      </c>
      <c r="HWC86" s="75" t="s">
        <v>91</v>
      </c>
      <c r="HWD86" s="75" t="s">
        <v>91</v>
      </c>
      <c r="HWE86" s="75" t="s">
        <v>91</v>
      </c>
      <c r="HWF86" s="75" t="s">
        <v>91</v>
      </c>
      <c r="HWG86" s="75" t="s">
        <v>91</v>
      </c>
      <c r="HWH86" s="75" t="s">
        <v>91</v>
      </c>
      <c r="HWI86" s="75" t="s">
        <v>91</v>
      </c>
      <c r="HWJ86" s="75" t="s">
        <v>91</v>
      </c>
      <c r="HWK86" s="75" t="s">
        <v>91</v>
      </c>
      <c r="HWL86" s="75" t="s">
        <v>91</v>
      </c>
      <c r="HWM86" s="75" t="s">
        <v>91</v>
      </c>
      <c r="HWN86" s="75" t="s">
        <v>91</v>
      </c>
      <c r="HWO86" s="75" t="s">
        <v>91</v>
      </c>
      <c r="HWP86" s="75" t="s">
        <v>91</v>
      </c>
      <c r="HWQ86" s="75" t="s">
        <v>91</v>
      </c>
      <c r="HWR86" s="75" t="s">
        <v>91</v>
      </c>
      <c r="HWS86" s="75" t="s">
        <v>91</v>
      </c>
      <c r="HWT86" s="75" t="s">
        <v>91</v>
      </c>
      <c r="HWU86" s="75" t="s">
        <v>91</v>
      </c>
      <c r="HWV86" s="75" t="s">
        <v>91</v>
      </c>
      <c r="HWW86" s="75" t="s">
        <v>91</v>
      </c>
      <c r="HWX86" s="75" t="s">
        <v>91</v>
      </c>
      <c r="HWY86" s="75" t="s">
        <v>91</v>
      </c>
      <c r="HWZ86" s="75" t="s">
        <v>91</v>
      </c>
      <c r="HXA86" s="75" t="s">
        <v>91</v>
      </c>
      <c r="HXB86" s="75" t="s">
        <v>91</v>
      </c>
      <c r="HXC86" s="75" t="s">
        <v>91</v>
      </c>
      <c r="HXD86" s="75" t="s">
        <v>91</v>
      </c>
      <c r="HXE86" s="75" t="s">
        <v>91</v>
      </c>
      <c r="HXF86" s="75" t="s">
        <v>91</v>
      </c>
      <c r="HXG86" s="75" t="s">
        <v>91</v>
      </c>
      <c r="HXH86" s="75" t="s">
        <v>91</v>
      </c>
      <c r="HXI86" s="75" t="s">
        <v>91</v>
      </c>
      <c r="HXJ86" s="75" t="s">
        <v>91</v>
      </c>
      <c r="HXK86" s="75" t="s">
        <v>91</v>
      </c>
      <c r="HXL86" s="75" t="s">
        <v>91</v>
      </c>
      <c r="HXM86" s="75" t="s">
        <v>91</v>
      </c>
      <c r="HXN86" s="75" t="s">
        <v>91</v>
      </c>
      <c r="HXO86" s="75" t="s">
        <v>91</v>
      </c>
      <c r="HXP86" s="75" t="s">
        <v>91</v>
      </c>
      <c r="HXQ86" s="75" t="s">
        <v>91</v>
      </c>
      <c r="HXR86" s="75" t="s">
        <v>91</v>
      </c>
      <c r="HXS86" s="75" t="s">
        <v>91</v>
      </c>
      <c r="HXT86" s="75" t="s">
        <v>91</v>
      </c>
      <c r="HXU86" s="75" t="s">
        <v>91</v>
      </c>
      <c r="HXV86" s="75" t="s">
        <v>91</v>
      </c>
      <c r="HXW86" s="75" t="s">
        <v>91</v>
      </c>
      <c r="HXX86" s="75" t="s">
        <v>91</v>
      </c>
      <c r="HXY86" s="75" t="s">
        <v>91</v>
      </c>
      <c r="HXZ86" s="75" t="s">
        <v>91</v>
      </c>
      <c r="HYA86" s="75" t="s">
        <v>91</v>
      </c>
      <c r="HYB86" s="75" t="s">
        <v>91</v>
      </c>
      <c r="HYC86" s="75" t="s">
        <v>91</v>
      </c>
      <c r="HYD86" s="75" t="s">
        <v>91</v>
      </c>
      <c r="HYE86" s="75" t="s">
        <v>91</v>
      </c>
      <c r="HYF86" s="75" t="s">
        <v>91</v>
      </c>
      <c r="HYG86" s="75" t="s">
        <v>91</v>
      </c>
      <c r="HYH86" s="75" t="s">
        <v>91</v>
      </c>
      <c r="HYI86" s="75" t="s">
        <v>91</v>
      </c>
      <c r="HYJ86" s="75" t="s">
        <v>91</v>
      </c>
      <c r="HYK86" s="75" t="s">
        <v>91</v>
      </c>
      <c r="HYL86" s="75" t="s">
        <v>91</v>
      </c>
      <c r="HYM86" s="75" t="s">
        <v>91</v>
      </c>
      <c r="HYN86" s="75" t="s">
        <v>91</v>
      </c>
      <c r="HYO86" s="75" t="s">
        <v>91</v>
      </c>
      <c r="HYP86" s="75" t="s">
        <v>91</v>
      </c>
      <c r="HYQ86" s="75" t="s">
        <v>91</v>
      </c>
      <c r="HYR86" s="75" t="s">
        <v>91</v>
      </c>
      <c r="HYS86" s="75" t="s">
        <v>91</v>
      </c>
      <c r="HYT86" s="75" t="s">
        <v>91</v>
      </c>
      <c r="HYU86" s="75" t="s">
        <v>91</v>
      </c>
      <c r="HYV86" s="75" t="s">
        <v>91</v>
      </c>
      <c r="HYW86" s="75" t="s">
        <v>91</v>
      </c>
      <c r="HYX86" s="75" t="s">
        <v>91</v>
      </c>
      <c r="HYY86" s="75" t="s">
        <v>91</v>
      </c>
      <c r="HYZ86" s="75" t="s">
        <v>91</v>
      </c>
      <c r="HZA86" s="75" t="s">
        <v>91</v>
      </c>
      <c r="HZB86" s="75" t="s">
        <v>91</v>
      </c>
      <c r="HZC86" s="75" t="s">
        <v>91</v>
      </c>
      <c r="HZD86" s="75" t="s">
        <v>91</v>
      </c>
      <c r="HZE86" s="75" t="s">
        <v>91</v>
      </c>
      <c r="HZF86" s="75" t="s">
        <v>91</v>
      </c>
      <c r="HZG86" s="75" t="s">
        <v>91</v>
      </c>
      <c r="HZH86" s="75" t="s">
        <v>91</v>
      </c>
      <c r="HZI86" s="75" t="s">
        <v>91</v>
      </c>
      <c r="HZJ86" s="75" t="s">
        <v>91</v>
      </c>
      <c r="HZK86" s="75" t="s">
        <v>91</v>
      </c>
      <c r="HZL86" s="75" t="s">
        <v>91</v>
      </c>
      <c r="HZM86" s="75" t="s">
        <v>91</v>
      </c>
      <c r="HZN86" s="75" t="s">
        <v>91</v>
      </c>
      <c r="HZO86" s="75" t="s">
        <v>91</v>
      </c>
      <c r="HZP86" s="75" t="s">
        <v>91</v>
      </c>
      <c r="HZQ86" s="75" t="s">
        <v>91</v>
      </c>
      <c r="HZR86" s="75" t="s">
        <v>91</v>
      </c>
      <c r="HZS86" s="75" t="s">
        <v>91</v>
      </c>
      <c r="HZT86" s="75" t="s">
        <v>91</v>
      </c>
      <c r="HZU86" s="75" t="s">
        <v>91</v>
      </c>
      <c r="HZV86" s="75" t="s">
        <v>91</v>
      </c>
      <c r="HZW86" s="75" t="s">
        <v>91</v>
      </c>
      <c r="HZX86" s="75" t="s">
        <v>91</v>
      </c>
      <c r="HZY86" s="75" t="s">
        <v>91</v>
      </c>
      <c r="HZZ86" s="75" t="s">
        <v>91</v>
      </c>
      <c r="IAA86" s="75" t="s">
        <v>91</v>
      </c>
      <c r="IAB86" s="75" t="s">
        <v>91</v>
      </c>
      <c r="IAC86" s="75" t="s">
        <v>91</v>
      </c>
      <c r="IAD86" s="75" t="s">
        <v>91</v>
      </c>
      <c r="IAE86" s="75" t="s">
        <v>91</v>
      </c>
      <c r="IAF86" s="75" t="s">
        <v>91</v>
      </c>
      <c r="IAG86" s="75" t="s">
        <v>91</v>
      </c>
      <c r="IAH86" s="75" t="s">
        <v>91</v>
      </c>
      <c r="IAI86" s="75" t="s">
        <v>91</v>
      </c>
      <c r="IAJ86" s="75" t="s">
        <v>91</v>
      </c>
      <c r="IAK86" s="75" t="s">
        <v>91</v>
      </c>
      <c r="IAL86" s="75" t="s">
        <v>91</v>
      </c>
      <c r="IAM86" s="75" t="s">
        <v>91</v>
      </c>
      <c r="IAN86" s="75" t="s">
        <v>91</v>
      </c>
      <c r="IAO86" s="75" t="s">
        <v>91</v>
      </c>
      <c r="IAP86" s="75" t="s">
        <v>91</v>
      </c>
      <c r="IAQ86" s="75" t="s">
        <v>91</v>
      </c>
      <c r="IAR86" s="75" t="s">
        <v>91</v>
      </c>
      <c r="IAS86" s="75" t="s">
        <v>91</v>
      </c>
      <c r="IAT86" s="75" t="s">
        <v>91</v>
      </c>
      <c r="IAU86" s="75" t="s">
        <v>91</v>
      </c>
      <c r="IAV86" s="75" t="s">
        <v>91</v>
      </c>
      <c r="IAW86" s="75" t="s">
        <v>91</v>
      </c>
      <c r="IAX86" s="75" t="s">
        <v>91</v>
      </c>
      <c r="IAY86" s="75" t="s">
        <v>91</v>
      </c>
      <c r="IAZ86" s="75" t="s">
        <v>91</v>
      </c>
      <c r="IBA86" s="75" t="s">
        <v>91</v>
      </c>
      <c r="IBB86" s="75" t="s">
        <v>91</v>
      </c>
      <c r="IBC86" s="75" t="s">
        <v>91</v>
      </c>
      <c r="IBD86" s="75" t="s">
        <v>91</v>
      </c>
      <c r="IBE86" s="75" t="s">
        <v>91</v>
      </c>
      <c r="IBF86" s="75" t="s">
        <v>91</v>
      </c>
      <c r="IBG86" s="75" t="s">
        <v>91</v>
      </c>
      <c r="IBH86" s="75" t="s">
        <v>91</v>
      </c>
      <c r="IBI86" s="75" t="s">
        <v>91</v>
      </c>
      <c r="IBJ86" s="75" t="s">
        <v>91</v>
      </c>
      <c r="IBK86" s="75" t="s">
        <v>91</v>
      </c>
      <c r="IBL86" s="75" t="s">
        <v>91</v>
      </c>
      <c r="IBM86" s="75" t="s">
        <v>91</v>
      </c>
      <c r="IBN86" s="75" t="s">
        <v>91</v>
      </c>
      <c r="IBO86" s="75" t="s">
        <v>91</v>
      </c>
      <c r="IBP86" s="75" t="s">
        <v>91</v>
      </c>
      <c r="IBQ86" s="75" t="s">
        <v>91</v>
      </c>
      <c r="IBR86" s="75" t="s">
        <v>91</v>
      </c>
      <c r="IBS86" s="75" t="s">
        <v>91</v>
      </c>
      <c r="IBT86" s="75" t="s">
        <v>91</v>
      </c>
      <c r="IBU86" s="75" t="s">
        <v>91</v>
      </c>
      <c r="IBV86" s="75" t="s">
        <v>91</v>
      </c>
      <c r="IBW86" s="75" t="s">
        <v>91</v>
      </c>
      <c r="IBX86" s="75" t="s">
        <v>91</v>
      </c>
      <c r="IBY86" s="75" t="s">
        <v>91</v>
      </c>
      <c r="IBZ86" s="75" t="s">
        <v>91</v>
      </c>
      <c r="ICA86" s="75" t="s">
        <v>91</v>
      </c>
      <c r="ICB86" s="75" t="s">
        <v>91</v>
      </c>
      <c r="ICC86" s="75" t="s">
        <v>91</v>
      </c>
      <c r="ICD86" s="75" t="s">
        <v>91</v>
      </c>
      <c r="ICE86" s="75" t="s">
        <v>91</v>
      </c>
      <c r="ICF86" s="75" t="s">
        <v>91</v>
      </c>
      <c r="ICG86" s="75" t="s">
        <v>91</v>
      </c>
      <c r="ICH86" s="75" t="s">
        <v>91</v>
      </c>
      <c r="ICI86" s="75" t="s">
        <v>91</v>
      </c>
      <c r="ICJ86" s="75" t="s">
        <v>91</v>
      </c>
      <c r="ICK86" s="75" t="s">
        <v>91</v>
      </c>
      <c r="ICL86" s="75" t="s">
        <v>91</v>
      </c>
      <c r="ICM86" s="75" t="s">
        <v>91</v>
      </c>
      <c r="ICN86" s="75" t="s">
        <v>91</v>
      </c>
      <c r="ICO86" s="75" t="s">
        <v>91</v>
      </c>
      <c r="ICP86" s="75" t="s">
        <v>91</v>
      </c>
      <c r="ICQ86" s="75" t="s">
        <v>91</v>
      </c>
      <c r="ICR86" s="75" t="s">
        <v>91</v>
      </c>
      <c r="ICS86" s="75" t="s">
        <v>91</v>
      </c>
      <c r="ICT86" s="75" t="s">
        <v>91</v>
      </c>
      <c r="ICU86" s="75" t="s">
        <v>91</v>
      </c>
      <c r="ICV86" s="75" t="s">
        <v>91</v>
      </c>
      <c r="ICW86" s="75" t="s">
        <v>91</v>
      </c>
      <c r="ICX86" s="75" t="s">
        <v>91</v>
      </c>
      <c r="ICY86" s="75" t="s">
        <v>91</v>
      </c>
      <c r="ICZ86" s="75" t="s">
        <v>91</v>
      </c>
      <c r="IDA86" s="75" t="s">
        <v>91</v>
      </c>
      <c r="IDB86" s="75" t="s">
        <v>91</v>
      </c>
      <c r="IDC86" s="75" t="s">
        <v>91</v>
      </c>
      <c r="IDD86" s="75" t="s">
        <v>91</v>
      </c>
      <c r="IDE86" s="75" t="s">
        <v>91</v>
      </c>
      <c r="IDF86" s="75" t="s">
        <v>91</v>
      </c>
      <c r="IDG86" s="75" t="s">
        <v>91</v>
      </c>
      <c r="IDH86" s="75" t="s">
        <v>91</v>
      </c>
      <c r="IDI86" s="75" t="s">
        <v>91</v>
      </c>
      <c r="IDJ86" s="75" t="s">
        <v>91</v>
      </c>
      <c r="IDK86" s="75" t="s">
        <v>91</v>
      </c>
      <c r="IDL86" s="75" t="s">
        <v>91</v>
      </c>
      <c r="IDM86" s="75" t="s">
        <v>91</v>
      </c>
      <c r="IDN86" s="75" t="s">
        <v>91</v>
      </c>
      <c r="IDO86" s="75" t="s">
        <v>91</v>
      </c>
      <c r="IDP86" s="75" t="s">
        <v>91</v>
      </c>
      <c r="IDQ86" s="75" t="s">
        <v>91</v>
      </c>
      <c r="IDR86" s="75" t="s">
        <v>91</v>
      </c>
      <c r="IDS86" s="75" t="s">
        <v>91</v>
      </c>
      <c r="IDT86" s="75" t="s">
        <v>91</v>
      </c>
      <c r="IDU86" s="75" t="s">
        <v>91</v>
      </c>
      <c r="IDV86" s="75" t="s">
        <v>91</v>
      </c>
      <c r="IDW86" s="75" t="s">
        <v>91</v>
      </c>
      <c r="IDX86" s="75" t="s">
        <v>91</v>
      </c>
      <c r="IDY86" s="75" t="s">
        <v>91</v>
      </c>
      <c r="IDZ86" s="75" t="s">
        <v>91</v>
      </c>
      <c r="IEA86" s="75" t="s">
        <v>91</v>
      </c>
      <c r="IEB86" s="75" t="s">
        <v>91</v>
      </c>
      <c r="IEC86" s="75" t="s">
        <v>91</v>
      </c>
      <c r="IED86" s="75" t="s">
        <v>91</v>
      </c>
      <c r="IEE86" s="75" t="s">
        <v>91</v>
      </c>
      <c r="IEF86" s="75" t="s">
        <v>91</v>
      </c>
      <c r="IEG86" s="75" t="s">
        <v>91</v>
      </c>
      <c r="IEH86" s="75" t="s">
        <v>91</v>
      </c>
      <c r="IEI86" s="75" t="s">
        <v>91</v>
      </c>
      <c r="IEJ86" s="75" t="s">
        <v>91</v>
      </c>
      <c r="IEK86" s="75" t="s">
        <v>91</v>
      </c>
      <c r="IEL86" s="75" t="s">
        <v>91</v>
      </c>
      <c r="IEM86" s="75" t="s">
        <v>91</v>
      </c>
      <c r="IEN86" s="75" t="s">
        <v>91</v>
      </c>
      <c r="IEO86" s="75" t="s">
        <v>91</v>
      </c>
      <c r="IEP86" s="75" t="s">
        <v>91</v>
      </c>
      <c r="IEQ86" s="75" t="s">
        <v>91</v>
      </c>
      <c r="IER86" s="75" t="s">
        <v>91</v>
      </c>
      <c r="IES86" s="75" t="s">
        <v>91</v>
      </c>
      <c r="IET86" s="75" t="s">
        <v>91</v>
      </c>
      <c r="IEU86" s="75" t="s">
        <v>91</v>
      </c>
      <c r="IEV86" s="75" t="s">
        <v>91</v>
      </c>
      <c r="IEW86" s="75" t="s">
        <v>91</v>
      </c>
      <c r="IEX86" s="75" t="s">
        <v>91</v>
      </c>
      <c r="IEY86" s="75" t="s">
        <v>91</v>
      </c>
      <c r="IEZ86" s="75" t="s">
        <v>91</v>
      </c>
      <c r="IFA86" s="75" t="s">
        <v>91</v>
      </c>
      <c r="IFB86" s="75" t="s">
        <v>91</v>
      </c>
      <c r="IFC86" s="75" t="s">
        <v>91</v>
      </c>
      <c r="IFD86" s="75" t="s">
        <v>91</v>
      </c>
      <c r="IFE86" s="75" t="s">
        <v>91</v>
      </c>
      <c r="IFF86" s="75" t="s">
        <v>91</v>
      </c>
      <c r="IFG86" s="75" t="s">
        <v>91</v>
      </c>
      <c r="IFH86" s="75" t="s">
        <v>91</v>
      </c>
      <c r="IFI86" s="75" t="s">
        <v>91</v>
      </c>
      <c r="IFJ86" s="75" t="s">
        <v>91</v>
      </c>
      <c r="IFK86" s="75" t="s">
        <v>91</v>
      </c>
      <c r="IFL86" s="75" t="s">
        <v>91</v>
      </c>
      <c r="IFM86" s="75" t="s">
        <v>91</v>
      </c>
      <c r="IFN86" s="75" t="s">
        <v>91</v>
      </c>
      <c r="IFO86" s="75" t="s">
        <v>91</v>
      </c>
      <c r="IFP86" s="75" t="s">
        <v>91</v>
      </c>
      <c r="IFQ86" s="75" t="s">
        <v>91</v>
      </c>
      <c r="IFR86" s="75" t="s">
        <v>91</v>
      </c>
      <c r="IFS86" s="75" t="s">
        <v>91</v>
      </c>
      <c r="IFT86" s="75" t="s">
        <v>91</v>
      </c>
      <c r="IFU86" s="75" t="s">
        <v>91</v>
      </c>
      <c r="IFV86" s="75" t="s">
        <v>91</v>
      </c>
      <c r="IFW86" s="75" t="s">
        <v>91</v>
      </c>
      <c r="IFX86" s="75" t="s">
        <v>91</v>
      </c>
      <c r="IFY86" s="75" t="s">
        <v>91</v>
      </c>
      <c r="IFZ86" s="75" t="s">
        <v>91</v>
      </c>
      <c r="IGA86" s="75" t="s">
        <v>91</v>
      </c>
      <c r="IGB86" s="75" t="s">
        <v>91</v>
      </c>
      <c r="IGC86" s="75" t="s">
        <v>91</v>
      </c>
      <c r="IGD86" s="75" t="s">
        <v>91</v>
      </c>
      <c r="IGE86" s="75" t="s">
        <v>91</v>
      </c>
      <c r="IGF86" s="75" t="s">
        <v>91</v>
      </c>
      <c r="IGG86" s="75" t="s">
        <v>91</v>
      </c>
      <c r="IGH86" s="75" t="s">
        <v>91</v>
      </c>
      <c r="IGI86" s="75" t="s">
        <v>91</v>
      </c>
      <c r="IGJ86" s="75" t="s">
        <v>91</v>
      </c>
      <c r="IGK86" s="75" t="s">
        <v>91</v>
      </c>
      <c r="IGL86" s="75" t="s">
        <v>91</v>
      </c>
      <c r="IGM86" s="75" t="s">
        <v>91</v>
      </c>
      <c r="IGN86" s="75" t="s">
        <v>91</v>
      </c>
      <c r="IGO86" s="75" t="s">
        <v>91</v>
      </c>
      <c r="IGP86" s="75" t="s">
        <v>91</v>
      </c>
      <c r="IGQ86" s="75" t="s">
        <v>91</v>
      </c>
      <c r="IGR86" s="75" t="s">
        <v>91</v>
      </c>
      <c r="IGS86" s="75" t="s">
        <v>91</v>
      </c>
      <c r="IGT86" s="75" t="s">
        <v>91</v>
      </c>
      <c r="IGU86" s="75" t="s">
        <v>91</v>
      </c>
      <c r="IGV86" s="75" t="s">
        <v>91</v>
      </c>
      <c r="IGW86" s="75" t="s">
        <v>91</v>
      </c>
      <c r="IGX86" s="75" t="s">
        <v>91</v>
      </c>
      <c r="IGY86" s="75" t="s">
        <v>91</v>
      </c>
      <c r="IGZ86" s="75" t="s">
        <v>91</v>
      </c>
      <c r="IHA86" s="75" t="s">
        <v>91</v>
      </c>
      <c r="IHB86" s="75" t="s">
        <v>91</v>
      </c>
      <c r="IHC86" s="75" t="s">
        <v>91</v>
      </c>
      <c r="IHD86" s="75" t="s">
        <v>91</v>
      </c>
      <c r="IHE86" s="75" t="s">
        <v>91</v>
      </c>
      <c r="IHF86" s="75" t="s">
        <v>91</v>
      </c>
      <c r="IHG86" s="75" t="s">
        <v>91</v>
      </c>
      <c r="IHH86" s="75" t="s">
        <v>91</v>
      </c>
      <c r="IHI86" s="75" t="s">
        <v>91</v>
      </c>
      <c r="IHJ86" s="75" t="s">
        <v>91</v>
      </c>
      <c r="IHK86" s="75" t="s">
        <v>91</v>
      </c>
      <c r="IHL86" s="75" t="s">
        <v>91</v>
      </c>
      <c r="IHM86" s="75" t="s">
        <v>91</v>
      </c>
      <c r="IHN86" s="75" t="s">
        <v>91</v>
      </c>
      <c r="IHO86" s="75" t="s">
        <v>91</v>
      </c>
      <c r="IHP86" s="75" t="s">
        <v>91</v>
      </c>
      <c r="IHQ86" s="75" t="s">
        <v>91</v>
      </c>
      <c r="IHR86" s="75" t="s">
        <v>91</v>
      </c>
      <c r="IHS86" s="75" t="s">
        <v>91</v>
      </c>
      <c r="IHT86" s="75" t="s">
        <v>91</v>
      </c>
      <c r="IHU86" s="75" t="s">
        <v>91</v>
      </c>
      <c r="IHV86" s="75" t="s">
        <v>91</v>
      </c>
      <c r="IHW86" s="75" t="s">
        <v>91</v>
      </c>
      <c r="IHX86" s="75" t="s">
        <v>91</v>
      </c>
      <c r="IHY86" s="75" t="s">
        <v>91</v>
      </c>
      <c r="IHZ86" s="75" t="s">
        <v>91</v>
      </c>
      <c r="IIA86" s="75" t="s">
        <v>91</v>
      </c>
      <c r="IIB86" s="75" t="s">
        <v>91</v>
      </c>
      <c r="IIC86" s="75" t="s">
        <v>91</v>
      </c>
      <c r="IID86" s="75" t="s">
        <v>91</v>
      </c>
      <c r="IIE86" s="75" t="s">
        <v>91</v>
      </c>
      <c r="IIF86" s="75" t="s">
        <v>91</v>
      </c>
      <c r="IIG86" s="75" t="s">
        <v>91</v>
      </c>
      <c r="IIH86" s="75" t="s">
        <v>91</v>
      </c>
      <c r="III86" s="75" t="s">
        <v>91</v>
      </c>
      <c r="IIJ86" s="75" t="s">
        <v>91</v>
      </c>
      <c r="IIK86" s="75" t="s">
        <v>91</v>
      </c>
      <c r="IIL86" s="75" t="s">
        <v>91</v>
      </c>
      <c r="IIM86" s="75" t="s">
        <v>91</v>
      </c>
      <c r="IIN86" s="75" t="s">
        <v>91</v>
      </c>
      <c r="IIO86" s="75" t="s">
        <v>91</v>
      </c>
      <c r="IIP86" s="75" t="s">
        <v>91</v>
      </c>
      <c r="IIQ86" s="75" t="s">
        <v>91</v>
      </c>
      <c r="IIR86" s="75" t="s">
        <v>91</v>
      </c>
      <c r="IIS86" s="75" t="s">
        <v>91</v>
      </c>
      <c r="IIT86" s="75" t="s">
        <v>91</v>
      </c>
      <c r="IIU86" s="75" t="s">
        <v>91</v>
      </c>
      <c r="IIV86" s="75" t="s">
        <v>91</v>
      </c>
      <c r="IIW86" s="75" t="s">
        <v>91</v>
      </c>
      <c r="IIX86" s="75" t="s">
        <v>91</v>
      </c>
      <c r="IIY86" s="75" t="s">
        <v>91</v>
      </c>
      <c r="IIZ86" s="75" t="s">
        <v>91</v>
      </c>
      <c r="IJA86" s="75" t="s">
        <v>91</v>
      </c>
      <c r="IJB86" s="75" t="s">
        <v>91</v>
      </c>
      <c r="IJC86" s="75" t="s">
        <v>91</v>
      </c>
      <c r="IJD86" s="75" t="s">
        <v>91</v>
      </c>
      <c r="IJE86" s="75" t="s">
        <v>91</v>
      </c>
      <c r="IJF86" s="75" t="s">
        <v>91</v>
      </c>
      <c r="IJG86" s="75" t="s">
        <v>91</v>
      </c>
      <c r="IJH86" s="75" t="s">
        <v>91</v>
      </c>
      <c r="IJI86" s="75" t="s">
        <v>91</v>
      </c>
      <c r="IJJ86" s="75" t="s">
        <v>91</v>
      </c>
      <c r="IJK86" s="75" t="s">
        <v>91</v>
      </c>
      <c r="IJL86" s="75" t="s">
        <v>91</v>
      </c>
      <c r="IJM86" s="75" t="s">
        <v>91</v>
      </c>
      <c r="IJN86" s="75" t="s">
        <v>91</v>
      </c>
      <c r="IJO86" s="75" t="s">
        <v>91</v>
      </c>
      <c r="IJP86" s="75" t="s">
        <v>91</v>
      </c>
      <c r="IJQ86" s="75" t="s">
        <v>91</v>
      </c>
      <c r="IJR86" s="75" t="s">
        <v>91</v>
      </c>
      <c r="IJS86" s="75" t="s">
        <v>91</v>
      </c>
      <c r="IJT86" s="75" t="s">
        <v>91</v>
      </c>
      <c r="IJU86" s="75" t="s">
        <v>91</v>
      </c>
      <c r="IJV86" s="75" t="s">
        <v>91</v>
      </c>
      <c r="IJW86" s="75" t="s">
        <v>91</v>
      </c>
      <c r="IJX86" s="75" t="s">
        <v>91</v>
      </c>
      <c r="IJY86" s="75" t="s">
        <v>91</v>
      </c>
      <c r="IJZ86" s="75" t="s">
        <v>91</v>
      </c>
      <c r="IKA86" s="75" t="s">
        <v>91</v>
      </c>
      <c r="IKB86" s="75" t="s">
        <v>91</v>
      </c>
      <c r="IKC86" s="75" t="s">
        <v>91</v>
      </c>
      <c r="IKD86" s="75" t="s">
        <v>91</v>
      </c>
      <c r="IKE86" s="75" t="s">
        <v>91</v>
      </c>
      <c r="IKF86" s="75" t="s">
        <v>91</v>
      </c>
      <c r="IKG86" s="75" t="s">
        <v>91</v>
      </c>
      <c r="IKH86" s="75" t="s">
        <v>91</v>
      </c>
      <c r="IKI86" s="75" t="s">
        <v>91</v>
      </c>
      <c r="IKJ86" s="75" t="s">
        <v>91</v>
      </c>
      <c r="IKK86" s="75" t="s">
        <v>91</v>
      </c>
      <c r="IKL86" s="75" t="s">
        <v>91</v>
      </c>
      <c r="IKM86" s="75" t="s">
        <v>91</v>
      </c>
      <c r="IKN86" s="75" t="s">
        <v>91</v>
      </c>
      <c r="IKO86" s="75" t="s">
        <v>91</v>
      </c>
      <c r="IKP86" s="75" t="s">
        <v>91</v>
      </c>
      <c r="IKQ86" s="75" t="s">
        <v>91</v>
      </c>
      <c r="IKR86" s="75" t="s">
        <v>91</v>
      </c>
      <c r="IKS86" s="75" t="s">
        <v>91</v>
      </c>
      <c r="IKT86" s="75" t="s">
        <v>91</v>
      </c>
      <c r="IKU86" s="75" t="s">
        <v>91</v>
      </c>
      <c r="IKV86" s="75" t="s">
        <v>91</v>
      </c>
      <c r="IKW86" s="75" t="s">
        <v>91</v>
      </c>
      <c r="IKX86" s="75" t="s">
        <v>91</v>
      </c>
      <c r="IKY86" s="75" t="s">
        <v>91</v>
      </c>
      <c r="IKZ86" s="75" t="s">
        <v>91</v>
      </c>
      <c r="ILA86" s="75" t="s">
        <v>91</v>
      </c>
      <c r="ILB86" s="75" t="s">
        <v>91</v>
      </c>
      <c r="ILC86" s="75" t="s">
        <v>91</v>
      </c>
      <c r="ILD86" s="75" t="s">
        <v>91</v>
      </c>
      <c r="ILE86" s="75" t="s">
        <v>91</v>
      </c>
      <c r="ILF86" s="75" t="s">
        <v>91</v>
      </c>
      <c r="ILG86" s="75" t="s">
        <v>91</v>
      </c>
      <c r="ILH86" s="75" t="s">
        <v>91</v>
      </c>
      <c r="ILI86" s="75" t="s">
        <v>91</v>
      </c>
      <c r="ILJ86" s="75" t="s">
        <v>91</v>
      </c>
      <c r="ILK86" s="75" t="s">
        <v>91</v>
      </c>
      <c r="ILL86" s="75" t="s">
        <v>91</v>
      </c>
      <c r="ILM86" s="75" t="s">
        <v>91</v>
      </c>
      <c r="ILN86" s="75" t="s">
        <v>91</v>
      </c>
      <c r="ILO86" s="75" t="s">
        <v>91</v>
      </c>
      <c r="ILP86" s="75" t="s">
        <v>91</v>
      </c>
      <c r="ILQ86" s="75" t="s">
        <v>91</v>
      </c>
      <c r="ILR86" s="75" t="s">
        <v>91</v>
      </c>
      <c r="ILS86" s="75" t="s">
        <v>91</v>
      </c>
      <c r="ILT86" s="75" t="s">
        <v>91</v>
      </c>
      <c r="ILU86" s="75" t="s">
        <v>91</v>
      </c>
      <c r="ILV86" s="75" t="s">
        <v>91</v>
      </c>
      <c r="ILW86" s="75" t="s">
        <v>91</v>
      </c>
      <c r="ILX86" s="75" t="s">
        <v>91</v>
      </c>
      <c r="ILY86" s="75" t="s">
        <v>91</v>
      </c>
      <c r="ILZ86" s="75" t="s">
        <v>91</v>
      </c>
      <c r="IMA86" s="75" t="s">
        <v>91</v>
      </c>
      <c r="IMB86" s="75" t="s">
        <v>91</v>
      </c>
      <c r="IMC86" s="75" t="s">
        <v>91</v>
      </c>
      <c r="IMD86" s="75" t="s">
        <v>91</v>
      </c>
      <c r="IME86" s="75" t="s">
        <v>91</v>
      </c>
      <c r="IMF86" s="75" t="s">
        <v>91</v>
      </c>
      <c r="IMG86" s="75" t="s">
        <v>91</v>
      </c>
      <c r="IMH86" s="75" t="s">
        <v>91</v>
      </c>
      <c r="IMI86" s="75" t="s">
        <v>91</v>
      </c>
      <c r="IMJ86" s="75" t="s">
        <v>91</v>
      </c>
      <c r="IMK86" s="75" t="s">
        <v>91</v>
      </c>
      <c r="IML86" s="75" t="s">
        <v>91</v>
      </c>
      <c r="IMM86" s="75" t="s">
        <v>91</v>
      </c>
      <c r="IMN86" s="75" t="s">
        <v>91</v>
      </c>
      <c r="IMO86" s="75" t="s">
        <v>91</v>
      </c>
      <c r="IMP86" s="75" t="s">
        <v>91</v>
      </c>
      <c r="IMQ86" s="75" t="s">
        <v>91</v>
      </c>
      <c r="IMR86" s="75" t="s">
        <v>91</v>
      </c>
      <c r="IMS86" s="75" t="s">
        <v>91</v>
      </c>
      <c r="IMT86" s="75" t="s">
        <v>91</v>
      </c>
      <c r="IMU86" s="75" t="s">
        <v>91</v>
      </c>
      <c r="IMV86" s="75" t="s">
        <v>91</v>
      </c>
      <c r="IMW86" s="75" t="s">
        <v>91</v>
      </c>
      <c r="IMX86" s="75" t="s">
        <v>91</v>
      </c>
      <c r="IMY86" s="75" t="s">
        <v>91</v>
      </c>
      <c r="IMZ86" s="75" t="s">
        <v>91</v>
      </c>
      <c r="INA86" s="75" t="s">
        <v>91</v>
      </c>
      <c r="INB86" s="75" t="s">
        <v>91</v>
      </c>
      <c r="INC86" s="75" t="s">
        <v>91</v>
      </c>
      <c r="IND86" s="75" t="s">
        <v>91</v>
      </c>
      <c r="INE86" s="75" t="s">
        <v>91</v>
      </c>
      <c r="INF86" s="75" t="s">
        <v>91</v>
      </c>
      <c r="ING86" s="75" t="s">
        <v>91</v>
      </c>
      <c r="INH86" s="75" t="s">
        <v>91</v>
      </c>
      <c r="INI86" s="75" t="s">
        <v>91</v>
      </c>
      <c r="INJ86" s="75" t="s">
        <v>91</v>
      </c>
      <c r="INK86" s="75" t="s">
        <v>91</v>
      </c>
      <c r="INL86" s="75" t="s">
        <v>91</v>
      </c>
      <c r="INM86" s="75" t="s">
        <v>91</v>
      </c>
      <c r="INN86" s="75" t="s">
        <v>91</v>
      </c>
      <c r="INO86" s="75" t="s">
        <v>91</v>
      </c>
      <c r="INP86" s="75" t="s">
        <v>91</v>
      </c>
      <c r="INQ86" s="75" t="s">
        <v>91</v>
      </c>
      <c r="INR86" s="75" t="s">
        <v>91</v>
      </c>
      <c r="INS86" s="75" t="s">
        <v>91</v>
      </c>
      <c r="INT86" s="75" t="s">
        <v>91</v>
      </c>
      <c r="INU86" s="75" t="s">
        <v>91</v>
      </c>
      <c r="INV86" s="75" t="s">
        <v>91</v>
      </c>
      <c r="INW86" s="75" t="s">
        <v>91</v>
      </c>
      <c r="INX86" s="75" t="s">
        <v>91</v>
      </c>
      <c r="INY86" s="75" t="s">
        <v>91</v>
      </c>
      <c r="INZ86" s="75" t="s">
        <v>91</v>
      </c>
      <c r="IOA86" s="75" t="s">
        <v>91</v>
      </c>
      <c r="IOB86" s="75" t="s">
        <v>91</v>
      </c>
      <c r="IOC86" s="75" t="s">
        <v>91</v>
      </c>
      <c r="IOD86" s="75" t="s">
        <v>91</v>
      </c>
      <c r="IOE86" s="75" t="s">
        <v>91</v>
      </c>
      <c r="IOF86" s="75" t="s">
        <v>91</v>
      </c>
      <c r="IOG86" s="75" t="s">
        <v>91</v>
      </c>
      <c r="IOH86" s="75" t="s">
        <v>91</v>
      </c>
      <c r="IOI86" s="75" t="s">
        <v>91</v>
      </c>
      <c r="IOJ86" s="75" t="s">
        <v>91</v>
      </c>
      <c r="IOK86" s="75" t="s">
        <v>91</v>
      </c>
      <c r="IOL86" s="75" t="s">
        <v>91</v>
      </c>
      <c r="IOM86" s="75" t="s">
        <v>91</v>
      </c>
      <c r="ION86" s="75" t="s">
        <v>91</v>
      </c>
      <c r="IOO86" s="75" t="s">
        <v>91</v>
      </c>
      <c r="IOP86" s="75" t="s">
        <v>91</v>
      </c>
      <c r="IOQ86" s="75" t="s">
        <v>91</v>
      </c>
      <c r="IOR86" s="75" t="s">
        <v>91</v>
      </c>
      <c r="IOS86" s="75" t="s">
        <v>91</v>
      </c>
      <c r="IOT86" s="75" t="s">
        <v>91</v>
      </c>
      <c r="IOU86" s="75" t="s">
        <v>91</v>
      </c>
      <c r="IOV86" s="75" t="s">
        <v>91</v>
      </c>
      <c r="IOW86" s="75" t="s">
        <v>91</v>
      </c>
      <c r="IOX86" s="75" t="s">
        <v>91</v>
      </c>
      <c r="IOY86" s="75" t="s">
        <v>91</v>
      </c>
      <c r="IOZ86" s="75" t="s">
        <v>91</v>
      </c>
      <c r="IPA86" s="75" t="s">
        <v>91</v>
      </c>
      <c r="IPB86" s="75" t="s">
        <v>91</v>
      </c>
      <c r="IPC86" s="75" t="s">
        <v>91</v>
      </c>
      <c r="IPD86" s="75" t="s">
        <v>91</v>
      </c>
      <c r="IPE86" s="75" t="s">
        <v>91</v>
      </c>
      <c r="IPF86" s="75" t="s">
        <v>91</v>
      </c>
      <c r="IPG86" s="75" t="s">
        <v>91</v>
      </c>
      <c r="IPH86" s="75" t="s">
        <v>91</v>
      </c>
      <c r="IPI86" s="75" t="s">
        <v>91</v>
      </c>
      <c r="IPJ86" s="75" t="s">
        <v>91</v>
      </c>
      <c r="IPK86" s="75" t="s">
        <v>91</v>
      </c>
      <c r="IPL86" s="75" t="s">
        <v>91</v>
      </c>
      <c r="IPM86" s="75" t="s">
        <v>91</v>
      </c>
      <c r="IPN86" s="75" t="s">
        <v>91</v>
      </c>
      <c r="IPO86" s="75" t="s">
        <v>91</v>
      </c>
      <c r="IPP86" s="75" t="s">
        <v>91</v>
      </c>
      <c r="IPQ86" s="75" t="s">
        <v>91</v>
      </c>
      <c r="IPR86" s="75" t="s">
        <v>91</v>
      </c>
      <c r="IPS86" s="75" t="s">
        <v>91</v>
      </c>
      <c r="IPT86" s="75" t="s">
        <v>91</v>
      </c>
      <c r="IPU86" s="75" t="s">
        <v>91</v>
      </c>
      <c r="IPV86" s="75" t="s">
        <v>91</v>
      </c>
      <c r="IPW86" s="75" t="s">
        <v>91</v>
      </c>
      <c r="IPX86" s="75" t="s">
        <v>91</v>
      </c>
      <c r="IPY86" s="75" t="s">
        <v>91</v>
      </c>
      <c r="IPZ86" s="75" t="s">
        <v>91</v>
      </c>
      <c r="IQA86" s="75" t="s">
        <v>91</v>
      </c>
      <c r="IQB86" s="75" t="s">
        <v>91</v>
      </c>
      <c r="IQC86" s="75" t="s">
        <v>91</v>
      </c>
      <c r="IQD86" s="75" t="s">
        <v>91</v>
      </c>
      <c r="IQE86" s="75" t="s">
        <v>91</v>
      </c>
      <c r="IQF86" s="75" t="s">
        <v>91</v>
      </c>
      <c r="IQG86" s="75" t="s">
        <v>91</v>
      </c>
      <c r="IQH86" s="75" t="s">
        <v>91</v>
      </c>
      <c r="IQI86" s="75" t="s">
        <v>91</v>
      </c>
      <c r="IQJ86" s="75" t="s">
        <v>91</v>
      </c>
      <c r="IQK86" s="75" t="s">
        <v>91</v>
      </c>
      <c r="IQL86" s="75" t="s">
        <v>91</v>
      </c>
      <c r="IQM86" s="75" t="s">
        <v>91</v>
      </c>
      <c r="IQN86" s="75" t="s">
        <v>91</v>
      </c>
      <c r="IQO86" s="75" t="s">
        <v>91</v>
      </c>
      <c r="IQP86" s="75" t="s">
        <v>91</v>
      </c>
      <c r="IQQ86" s="75" t="s">
        <v>91</v>
      </c>
      <c r="IQR86" s="75" t="s">
        <v>91</v>
      </c>
      <c r="IQS86" s="75" t="s">
        <v>91</v>
      </c>
      <c r="IQT86" s="75" t="s">
        <v>91</v>
      </c>
      <c r="IQU86" s="75" t="s">
        <v>91</v>
      </c>
      <c r="IQV86" s="75" t="s">
        <v>91</v>
      </c>
      <c r="IQW86" s="75" t="s">
        <v>91</v>
      </c>
      <c r="IQX86" s="75" t="s">
        <v>91</v>
      </c>
      <c r="IQY86" s="75" t="s">
        <v>91</v>
      </c>
      <c r="IQZ86" s="75" t="s">
        <v>91</v>
      </c>
      <c r="IRA86" s="75" t="s">
        <v>91</v>
      </c>
      <c r="IRB86" s="75" t="s">
        <v>91</v>
      </c>
      <c r="IRC86" s="75" t="s">
        <v>91</v>
      </c>
      <c r="IRD86" s="75" t="s">
        <v>91</v>
      </c>
      <c r="IRE86" s="75" t="s">
        <v>91</v>
      </c>
      <c r="IRF86" s="75" t="s">
        <v>91</v>
      </c>
      <c r="IRG86" s="75" t="s">
        <v>91</v>
      </c>
      <c r="IRH86" s="75" t="s">
        <v>91</v>
      </c>
      <c r="IRI86" s="75" t="s">
        <v>91</v>
      </c>
      <c r="IRJ86" s="75" t="s">
        <v>91</v>
      </c>
      <c r="IRK86" s="75" t="s">
        <v>91</v>
      </c>
      <c r="IRL86" s="75" t="s">
        <v>91</v>
      </c>
      <c r="IRM86" s="75" t="s">
        <v>91</v>
      </c>
      <c r="IRN86" s="75" t="s">
        <v>91</v>
      </c>
      <c r="IRO86" s="75" t="s">
        <v>91</v>
      </c>
      <c r="IRP86" s="75" t="s">
        <v>91</v>
      </c>
      <c r="IRQ86" s="75" t="s">
        <v>91</v>
      </c>
      <c r="IRR86" s="75" t="s">
        <v>91</v>
      </c>
      <c r="IRS86" s="75" t="s">
        <v>91</v>
      </c>
      <c r="IRT86" s="75" t="s">
        <v>91</v>
      </c>
      <c r="IRU86" s="75" t="s">
        <v>91</v>
      </c>
      <c r="IRV86" s="75" t="s">
        <v>91</v>
      </c>
      <c r="IRW86" s="75" t="s">
        <v>91</v>
      </c>
      <c r="IRX86" s="75" t="s">
        <v>91</v>
      </c>
      <c r="IRY86" s="75" t="s">
        <v>91</v>
      </c>
      <c r="IRZ86" s="75" t="s">
        <v>91</v>
      </c>
      <c r="ISA86" s="75" t="s">
        <v>91</v>
      </c>
      <c r="ISB86" s="75" t="s">
        <v>91</v>
      </c>
      <c r="ISC86" s="75" t="s">
        <v>91</v>
      </c>
      <c r="ISD86" s="75" t="s">
        <v>91</v>
      </c>
      <c r="ISE86" s="75" t="s">
        <v>91</v>
      </c>
      <c r="ISF86" s="75" t="s">
        <v>91</v>
      </c>
      <c r="ISG86" s="75" t="s">
        <v>91</v>
      </c>
      <c r="ISH86" s="75" t="s">
        <v>91</v>
      </c>
      <c r="ISI86" s="75" t="s">
        <v>91</v>
      </c>
      <c r="ISJ86" s="75" t="s">
        <v>91</v>
      </c>
      <c r="ISK86" s="75" t="s">
        <v>91</v>
      </c>
      <c r="ISL86" s="75" t="s">
        <v>91</v>
      </c>
      <c r="ISM86" s="75" t="s">
        <v>91</v>
      </c>
      <c r="ISN86" s="75" t="s">
        <v>91</v>
      </c>
      <c r="ISO86" s="75" t="s">
        <v>91</v>
      </c>
      <c r="ISP86" s="75" t="s">
        <v>91</v>
      </c>
      <c r="ISQ86" s="75" t="s">
        <v>91</v>
      </c>
      <c r="ISR86" s="75" t="s">
        <v>91</v>
      </c>
      <c r="ISS86" s="75" t="s">
        <v>91</v>
      </c>
      <c r="IST86" s="75" t="s">
        <v>91</v>
      </c>
      <c r="ISU86" s="75" t="s">
        <v>91</v>
      </c>
      <c r="ISV86" s="75" t="s">
        <v>91</v>
      </c>
      <c r="ISW86" s="75" t="s">
        <v>91</v>
      </c>
      <c r="ISX86" s="75" t="s">
        <v>91</v>
      </c>
      <c r="ISY86" s="75" t="s">
        <v>91</v>
      </c>
      <c r="ISZ86" s="75" t="s">
        <v>91</v>
      </c>
      <c r="ITA86" s="75" t="s">
        <v>91</v>
      </c>
      <c r="ITB86" s="75" t="s">
        <v>91</v>
      </c>
      <c r="ITC86" s="75" t="s">
        <v>91</v>
      </c>
      <c r="ITD86" s="75" t="s">
        <v>91</v>
      </c>
      <c r="ITE86" s="75" t="s">
        <v>91</v>
      </c>
      <c r="ITF86" s="75" t="s">
        <v>91</v>
      </c>
      <c r="ITG86" s="75" t="s">
        <v>91</v>
      </c>
      <c r="ITH86" s="75" t="s">
        <v>91</v>
      </c>
      <c r="ITI86" s="75" t="s">
        <v>91</v>
      </c>
      <c r="ITJ86" s="75" t="s">
        <v>91</v>
      </c>
      <c r="ITK86" s="75" t="s">
        <v>91</v>
      </c>
      <c r="ITL86" s="75" t="s">
        <v>91</v>
      </c>
      <c r="ITM86" s="75" t="s">
        <v>91</v>
      </c>
      <c r="ITN86" s="75" t="s">
        <v>91</v>
      </c>
      <c r="ITO86" s="75" t="s">
        <v>91</v>
      </c>
      <c r="ITP86" s="75" t="s">
        <v>91</v>
      </c>
      <c r="ITQ86" s="75" t="s">
        <v>91</v>
      </c>
      <c r="ITR86" s="75" t="s">
        <v>91</v>
      </c>
      <c r="ITS86" s="75" t="s">
        <v>91</v>
      </c>
      <c r="ITT86" s="75" t="s">
        <v>91</v>
      </c>
      <c r="ITU86" s="75" t="s">
        <v>91</v>
      </c>
      <c r="ITV86" s="75" t="s">
        <v>91</v>
      </c>
      <c r="ITW86" s="75" t="s">
        <v>91</v>
      </c>
      <c r="ITX86" s="75" t="s">
        <v>91</v>
      </c>
      <c r="ITY86" s="75" t="s">
        <v>91</v>
      </c>
      <c r="ITZ86" s="75" t="s">
        <v>91</v>
      </c>
      <c r="IUA86" s="75" t="s">
        <v>91</v>
      </c>
      <c r="IUB86" s="75" t="s">
        <v>91</v>
      </c>
      <c r="IUC86" s="75" t="s">
        <v>91</v>
      </c>
      <c r="IUD86" s="75" t="s">
        <v>91</v>
      </c>
      <c r="IUE86" s="75" t="s">
        <v>91</v>
      </c>
      <c r="IUF86" s="75" t="s">
        <v>91</v>
      </c>
      <c r="IUG86" s="75" t="s">
        <v>91</v>
      </c>
      <c r="IUH86" s="75" t="s">
        <v>91</v>
      </c>
      <c r="IUI86" s="75" t="s">
        <v>91</v>
      </c>
      <c r="IUJ86" s="75" t="s">
        <v>91</v>
      </c>
      <c r="IUK86" s="75" t="s">
        <v>91</v>
      </c>
      <c r="IUL86" s="75" t="s">
        <v>91</v>
      </c>
      <c r="IUM86" s="75" t="s">
        <v>91</v>
      </c>
      <c r="IUN86" s="75" t="s">
        <v>91</v>
      </c>
      <c r="IUO86" s="75" t="s">
        <v>91</v>
      </c>
      <c r="IUP86" s="75" t="s">
        <v>91</v>
      </c>
      <c r="IUQ86" s="75" t="s">
        <v>91</v>
      </c>
      <c r="IUR86" s="75" t="s">
        <v>91</v>
      </c>
      <c r="IUS86" s="75" t="s">
        <v>91</v>
      </c>
      <c r="IUT86" s="75" t="s">
        <v>91</v>
      </c>
      <c r="IUU86" s="75" t="s">
        <v>91</v>
      </c>
      <c r="IUV86" s="75" t="s">
        <v>91</v>
      </c>
      <c r="IUW86" s="75" t="s">
        <v>91</v>
      </c>
      <c r="IUX86" s="75" t="s">
        <v>91</v>
      </c>
      <c r="IUY86" s="75" t="s">
        <v>91</v>
      </c>
      <c r="IUZ86" s="75" t="s">
        <v>91</v>
      </c>
      <c r="IVA86" s="75" t="s">
        <v>91</v>
      </c>
      <c r="IVB86" s="75" t="s">
        <v>91</v>
      </c>
      <c r="IVC86" s="75" t="s">
        <v>91</v>
      </c>
      <c r="IVD86" s="75" t="s">
        <v>91</v>
      </c>
      <c r="IVE86" s="75" t="s">
        <v>91</v>
      </c>
      <c r="IVF86" s="75" t="s">
        <v>91</v>
      </c>
      <c r="IVG86" s="75" t="s">
        <v>91</v>
      </c>
      <c r="IVH86" s="75" t="s">
        <v>91</v>
      </c>
      <c r="IVI86" s="75" t="s">
        <v>91</v>
      </c>
      <c r="IVJ86" s="75" t="s">
        <v>91</v>
      </c>
      <c r="IVK86" s="75" t="s">
        <v>91</v>
      </c>
      <c r="IVL86" s="75" t="s">
        <v>91</v>
      </c>
      <c r="IVM86" s="75" t="s">
        <v>91</v>
      </c>
      <c r="IVN86" s="75" t="s">
        <v>91</v>
      </c>
      <c r="IVO86" s="75" t="s">
        <v>91</v>
      </c>
      <c r="IVP86" s="75" t="s">
        <v>91</v>
      </c>
      <c r="IVQ86" s="75" t="s">
        <v>91</v>
      </c>
      <c r="IVR86" s="75" t="s">
        <v>91</v>
      </c>
      <c r="IVS86" s="75" t="s">
        <v>91</v>
      </c>
      <c r="IVT86" s="75" t="s">
        <v>91</v>
      </c>
      <c r="IVU86" s="75" t="s">
        <v>91</v>
      </c>
      <c r="IVV86" s="75" t="s">
        <v>91</v>
      </c>
      <c r="IVW86" s="75" t="s">
        <v>91</v>
      </c>
      <c r="IVX86" s="75" t="s">
        <v>91</v>
      </c>
      <c r="IVY86" s="75" t="s">
        <v>91</v>
      </c>
      <c r="IVZ86" s="75" t="s">
        <v>91</v>
      </c>
      <c r="IWA86" s="75" t="s">
        <v>91</v>
      </c>
      <c r="IWB86" s="75" t="s">
        <v>91</v>
      </c>
      <c r="IWC86" s="75" t="s">
        <v>91</v>
      </c>
      <c r="IWD86" s="75" t="s">
        <v>91</v>
      </c>
      <c r="IWE86" s="75" t="s">
        <v>91</v>
      </c>
      <c r="IWF86" s="75" t="s">
        <v>91</v>
      </c>
      <c r="IWG86" s="75" t="s">
        <v>91</v>
      </c>
      <c r="IWH86" s="75" t="s">
        <v>91</v>
      </c>
      <c r="IWI86" s="75" t="s">
        <v>91</v>
      </c>
      <c r="IWJ86" s="75" t="s">
        <v>91</v>
      </c>
      <c r="IWK86" s="75" t="s">
        <v>91</v>
      </c>
      <c r="IWL86" s="75" t="s">
        <v>91</v>
      </c>
      <c r="IWM86" s="75" t="s">
        <v>91</v>
      </c>
      <c r="IWN86" s="75" t="s">
        <v>91</v>
      </c>
      <c r="IWO86" s="75" t="s">
        <v>91</v>
      </c>
      <c r="IWP86" s="75" t="s">
        <v>91</v>
      </c>
      <c r="IWQ86" s="75" t="s">
        <v>91</v>
      </c>
      <c r="IWR86" s="75" t="s">
        <v>91</v>
      </c>
      <c r="IWS86" s="75" t="s">
        <v>91</v>
      </c>
      <c r="IWT86" s="75" t="s">
        <v>91</v>
      </c>
      <c r="IWU86" s="75" t="s">
        <v>91</v>
      </c>
      <c r="IWV86" s="75" t="s">
        <v>91</v>
      </c>
      <c r="IWW86" s="75" t="s">
        <v>91</v>
      </c>
      <c r="IWX86" s="75" t="s">
        <v>91</v>
      </c>
      <c r="IWY86" s="75" t="s">
        <v>91</v>
      </c>
      <c r="IWZ86" s="75" t="s">
        <v>91</v>
      </c>
      <c r="IXA86" s="75" t="s">
        <v>91</v>
      </c>
      <c r="IXB86" s="75" t="s">
        <v>91</v>
      </c>
      <c r="IXC86" s="75" t="s">
        <v>91</v>
      </c>
      <c r="IXD86" s="75" t="s">
        <v>91</v>
      </c>
      <c r="IXE86" s="75" t="s">
        <v>91</v>
      </c>
      <c r="IXF86" s="75" t="s">
        <v>91</v>
      </c>
      <c r="IXG86" s="75" t="s">
        <v>91</v>
      </c>
      <c r="IXH86" s="75" t="s">
        <v>91</v>
      </c>
      <c r="IXI86" s="75" t="s">
        <v>91</v>
      </c>
      <c r="IXJ86" s="75" t="s">
        <v>91</v>
      </c>
      <c r="IXK86" s="75" t="s">
        <v>91</v>
      </c>
      <c r="IXL86" s="75" t="s">
        <v>91</v>
      </c>
      <c r="IXM86" s="75" t="s">
        <v>91</v>
      </c>
      <c r="IXN86" s="75" t="s">
        <v>91</v>
      </c>
      <c r="IXO86" s="75" t="s">
        <v>91</v>
      </c>
      <c r="IXP86" s="75" t="s">
        <v>91</v>
      </c>
      <c r="IXQ86" s="75" t="s">
        <v>91</v>
      </c>
      <c r="IXR86" s="75" t="s">
        <v>91</v>
      </c>
      <c r="IXS86" s="75" t="s">
        <v>91</v>
      </c>
      <c r="IXT86" s="75" t="s">
        <v>91</v>
      </c>
      <c r="IXU86" s="75" t="s">
        <v>91</v>
      </c>
      <c r="IXV86" s="75" t="s">
        <v>91</v>
      </c>
      <c r="IXW86" s="75" t="s">
        <v>91</v>
      </c>
      <c r="IXX86" s="75" t="s">
        <v>91</v>
      </c>
      <c r="IXY86" s="75" t="s">
        <v>91</v>
      </c>
      <c r="IXZ86" s="75" t="s">
        <v>91</v>
      </c>
      <c r="IYA86" s="75" t="s">
        <v>91</v>
      </c>
      <c r="IYB86" s="75" t="s">
        <v>91</v>
      </c>
      <c r="IYC86" s="75" t="s">
        <v>91</v>
      </c>
      <c r="IYD86" s="75" t="s">
        <v>91</v>
      </c>
      <c r="IYE86" s="75" t="s">
        <v>91</v>
      </c>
      <c r="IYF86" s="75" t="s">
        <v>91</v>
      </c>
      <c r="IYG86" s="75" t="s">
        <v>91</v>
      </c>
      <c r="IYH86" s="75" t="s">
        <v>91</v>
      </c>
      <c r="IYI86" s="75" t="s">
        <v>91</v>
      </c>
      <c r="IYJ86" s="75" t="s">
        <v>91</v>
      </c>
      <c r="IYK86" s="75" t="s">
        <v>91</v>
      </c>
      <c r="IYL86" s="75" t="s">
        <v>91</v>
      </c>
      <c r="IYM86" s="75" t="s">
        <v>91</v>
      </c>
      <c r="IYN86" s="75" t="s">
        <v>91</v>
      </c>
      <c r="IYO86" s="75" t="s">
        <v>91</v>
      </c>
      <c r="IYP86" s="75" t="s">
        <v>91</v>
      </c>
      <c r="IYQ86" s="75" t="s">
        <v>91</v>
      </c>
      <c r="IYR86" s="75" t="s">
        <v>91</v>
      </c>
      <c r="IYS86" s="75" t="s">
        <v>91</v>
      </c>
      <c r="IYT86" s="75" t="s">
        <v>91</v>
      </c>
      <c r="IYU86" s="75" t="s">
        <v>91</v>
      </c>
      <c r="IYV86" s="75" t="s">
        <v>91</v>
      </c>
      <c r="IYW86" s="75" t="s">
        <v>91</v>
      </c>
      <c r="IYX86" s="75" t="s">
        <v>91</v>
      </c>
      <c r="IYY86" s="75" t="s">
        <v>91</v>
      </c>
      <c r="IYZ86" s="75" t="s">
        <v>91</v>
      </c>
      <c r="IZA86" s="75" t="s">
        <v>91</v>
      </c>
      <c r="IZB86" s="75" t="s">
        <v>91</v>
      </c>
      <c r="IZC86" s="75" t="s">
        <v>91</v>
      </c>
      <c r="IZD86" s="75" t="s">
        <v>91</v>
      </c>
      <c r="IZE86" s="75" t="s">
        <v>91</v>
      </c>
      <c r="IZF86" s="75" t="s">
        <v>91</v>
      </c>
      <c r="IZG86" s="75" t="s">
        <v>91</v>
      </c>
      <c r="IZH86" s="75" t="s">
        <v>91</v>
      </c>
      <c r="IZI86" s="75" t="s">
        <v>91</v>
      </c>
      <c r="IZJ86" s="75" t="s">
        <v>91</v>
      </c>
      <c r="IZK86" s="75" t="s">
        <v>91</v>
      </c>
      <c r="IZL86" s="75" t="s">
        <v>91</v>
      </c>
      <c r="IZM86" s="75" t="s">
        <v>91</v>
      </c>
      <c r="IZN86" s="75" t="s">
        <v>91</v>
      </c>
      <c r="IZO86" s="75" t="s">
        <v>91</v>
      </c>
      <c r="IZP86" s="75" t="s">
        <v>91</v>
      </c>
      <c r="IZQ86" s="75" t="s">
        <v>91</v>
      </c>
      <c r="IZR86" s="75" t="s">
        <v>91</v>
      </c>
      <c r="IZS86" s="75" t="s">
        <v>91</v>
      </c>
      <c r="IZT86" s="75" t="s">
        <v>91</v>
      </c>
      <c r="IZU86" s="75" t="s">
        <v>91</v>
      </c>
      <c r="IZV86" s="75" t="s">
        <v>91</v>
      </c>
      <c r="IZW86" s="75" t="s">
        <v>91</v>
      </c>
      <c r="IZX86" s="75" t="s">
        <v>91</v>
      </c>
      <c r="IZY86" s="75" t="s">
        <v>91</v>
      </c>
      <c r="IZZ86" s="75" t="s">
        <v>91</v>
      </c>
      <c r="JAA86" s="75" t="s">
        <v>91</v>
      </c>
      <c r="JAB86" s="75" t="s">
        <v>91</v>
      </c>
      <c r="JAC86" s="75" t="s">
        <v>91</v>
      </c>
      <c r="JAD86" s="75" t="s">
        <v>91</v>
      </c>
      <c r="JAE86" s="75" t="s">
        <v>91</v>
      </c>
      <c r="JAF86" s="75" t="s">
        <v>91</v>
      </c>
      <c r="JAG86" s="75" t="s">
        <v>91</v>
      </c>
      <c r="JAH86" s="75" t="s">
        <v>91</v>
      </c>
      <c r="JAI86" s="75" t="s">
        <v>91</v>
      </c>
      <c r="JAJ86" s="75" t="s">
        <v>91</v>
      </c>
      <c r="JAK86" s="75" t="s">
        <v>91</v>
      </c>
      <c r="JAL86" s="75" t="s">
        <v>91</v>
      </c>
      <c r="JAM86" s="75" t="s">
        <v>91</v>
      </c>
      <c r="JAN86" s="75" t="s">
        <v>91</v>
      </c>
      <c r="JAO86" s="75" t="s">
        <v>91</v>
      </c>
      <c r="JAP86" s="75" t="s">
        <v>91</v>
      </c>
      <c r="JAQ86" s="75" t="s">
        <v>91</v>
      </c>
      <c r="JAR86" s="75" t="s">
        <v>91</v>
      </c>
      <c r="JAS86" s="75" t="s">
        <v>91</v>
      </c>
      <c r="JAT86" s="75" t="s">
        <v>91</v>
      </c>
      <c r="JAU86" s="75" t="s">
        <v>91</v>
      </c>
      <c r="JAV86" s="75" t="s">
        <v>91</v>
      </c>
      <c r="JAW86" s="75" t="s">
        <v>91</v>
      </c>
      <c r="JAX86" s="75" t="s">
        <v>91</v>
      </c>
      <c r="JAY86" s="75" t="s">
        <v>91</v>
      </c>
      <c r="JAZ86" s="75" t="s">
        <v>91</v>
      </c>
      <c r="JBA86" s="75" t="s">
        <v>91</v>
      </c>
      <c r="JBB86" s="75" t="s">
        <v>91</v>
      </c>
      <c r="JBC86" s="75" t="s">
        <v>91</v>
      </c>
      <c r="JBD86" s="75" t="s">
        <v>91</v>
      </c>
      <c r="JBE86" s="75" t="s">
        <v>91</v>
      </c>
      <c r="JBF86" s="75" t="s">
        <v>91</v>
      </c>
      <c r="JBG86" s="75" t="s">
        <v>91</v>
      </c>
      <c r="JBH86" s="75" t="s">
        <v>91</v>
      </c>
      <c r="JBI86" s="75" t="s">
        <v>91</v>
      </c>
      <c r="JBJ86" s="75" t="s">
        <v>91</v>
      </c>
      <c r="JBK86" s="75" t="s">
        <v>91</v>
      </c>
      <c r="JBL86" s="75" t="s">
        <v>91</v>
      </c>
      <c r="JBM86" s="75" t="s">
        <v>91</v>
      </c>
      <c r="JBN86" s="75" t="s">
        <v>91</v>
      </c>
      <c r="JBO86" s="75" t="s">
        <v>91</v>
      </c>
      <c r="JBP86" s="75" t="s">
        <v>91</v>
      </c>
      <c r="JBQ86" s="75" t="s">
        <v>91</v>
      </c>
      <c r="JBR86" s="75" t="s">
        <v>91</v>
      </c>
      <c r="JBS86" s="75" t="s">
        <v>91</v>
      </c>
      <c r="JBT86" s="75" t="s">
        <v>91</v>
      </c>
      <c r="JBU86" s="75" t="s">
        <v>91</v>
      </c>
      <c r="JBV86" s="75" t="s">
        <v>91</v>
      </c>
      <c r="JBW86" s="75" t="s">
        <v>91</v>
      </c>
      <c r="JBX86" s="75" t="s">
        <v>91</v>
      </c>
      <c r="JBY86" s="75" t="s">
        <v>91</v>
      </c>
      <c r="JBZ86" s="75" t="s">
        <v>91</v>
      </c>
      <c r="JCA86" s="75" t="s">
        <v>91</v>
      </c>
      <c r="JCB86" s="75" t="s">
        <v>91</v>
      </c>
      <c r="JCC86" s="75" t="s">
        <v>91</v>
      </c>
      <c r="JCD86" s="75" t="s">
        <v>91</v>
      </c>
      <c r="JCE86" s="75" t="s">
        <v>91</v>
      </c>
      <c r="JCF86" s="75" t="s">
        <v>91</v>
      </c>
      <c r="JCG86" s="75" t="s">
        <v>91</v>
      </c>
      <c r="JCH86" s="75" t="s">
        <v>91</v>
      </c>
      <c r="JCI86" s="75" t="s">
        <v>91</v>
      </c>
      <c r="JCJ86" s="75" t="s">
        <v>91</v>
      </c>
      <c r="JCK86" s="75" t="s">
        <v>91</v>
      </c>
      <c r="JCL86" s="75" t="s">
        <v>91</v>
      </c>
      <c r="JCM86" s="75" t="s">
        <v>91</v>
      </c>
      <c r="JCN86" s="75" t="s">
        <v>91</v>
      </c>
      <c r="JCO86" s="75" t="s">
        <v>91</v>
      </c>
      <c r="JCP86" s="75" t="s">
        <v>91</v>
      </c>
      <c r="JCQ86" s="75" t="s">
        <v>91</v>
      </c>
      <c r="JCR86" s="75" t="s">
        <v>91</v>
      </c>
      <c r="JCS86" s="75" t="s">
        <v>91</v>
      </c>
      <c r="JCT86" s="75" t="s">
        <v>91</v>
      </c>
      <c r="JCU86" s="75" t="s">
        <v>91</v>
      </c>
      <c r="JCV86" s="75" t="s">
        <v>91</v>
      </c>
      <c r="JCW86" s="75" t="s">
        <v>91</v>
      </c>
      <c r="JCX86" s="75" t="s">
        <v>91</v>
      </c>
      <c r="JCY86" s="75" t="s">
        <v>91</v>
      </c>
      <c r="JCZ86" s="75" t="s">
        <v>91</v>
      </c>
      <c r="JDA86" s="75" t="s">
        <v>91</v>
      </c>
      <c r="JDB86" s="75" t="s">
        <v>91</v>
      </c>
      <c r="JDC86" s="75" t="s">
        <v>91</v>
      </c>
      <c r="JDD86" s="75" t="s">
        <v>91</v>
      </c>
      <c r="JDE86" s="75" t="s">
        <v>91</v>
      </c>
      <c r="JDF86" s="75" t="s">
        <v>91</v>
      </c>
      <c r="JDG86" s="75" t="s">
        <v>91</v>
      </c>
      <c r="JDH86" s="75" t="s">
        <v>91</v>
      </c>
      <c r="JDI86" s="75" t="s">
        <v>91</v>
      </c>
      <c r="JDJ86" s="75" t="s">
        <v>91</v>
      </c>
      <c r="JDK86" s="75" t="s">
        <v>91</v>
      </c>
      <c r="JDL86" s="75" t="s">
        <v>91</v>
      </c>
      <c r="JDM86" s="75" t="s">
        <v>91</v>
      </c>
      <c r="JDN86" s="75" t="s">
        <v>91</v>
      </c>
      <c r="JDO86" s="75" t="s">
        <v>91</v>
      </c>
      <c r="JDP86" s="75" t="s">
        <v>91</v>
      </c>
      <c r="JDQ86" s="75" t="s">
        <v>91</v>
      </c>
      <c r="JDR86" s="75" t="s">
        <v>91</v>
      </c>
      <c r="JDS86" s="75" t="s">
        <v>91</v>
      </c>
      <c r="JDT86" s="75" t="s">
        <v>91</v>
      </c>
      <c r="JDU86" s="75" t="s">
        <v>91</v>
      </c>
      <c r="JDV86" s="75" t="s">
        <v>91</v>
      </c>
      <c r="JDW86" s="75" t="s">
        <v>91</v>
      </c>
      <c r="JDX86" s="75" t="s">
        <v>91</v>
      </c>
      <c r="JDY86" s="75" t="s">
        <v>91</v>
      </c>
      <c r="JDZ86" s="75" t="s">
        <v>91</v>
      </c>
      <c r="JEA86" s="75" t="s">
        <v>91</v>
      </c>
      <c r="JEB86" s="75" t="s">
        <v>91</v>
      </c>
      <c r="JEC86" s="75" t="s">
        <v>91</v>
      </c>
      <c r="JED86" s="75" t="s">
        <v>91</v>
      </c>
      <c r="JEE86" s="75" t="s">
        <v>91</v>
      </c>
      <c r="JEF86" s="75" t="s">
        <v>91</v>
      </c>
      <c r="JEG86" s="75" t="s">
        <v>91</v>
      </c>
      <c r="JEH86" s="75" t="s">
        <v>91</v>
      </c>
      <c r="JEI86" s="75" t="s">
        <v>91</v>
      </c>
      <c r="JEJ86" s="75" t="s">
        <v>91</v>
      </c>
      <c r="JEK86" s="75" t="s">
        <v>91</v>
      </c>
      <c r="JEL86" s="75" t="s">
        <v>91</v>
      </c>
      <c r="JEM86" s="75" t="s">
        <v>91</v>
      </c>
      <c r="JEN86" s="75" t="s">
        <v>91</v>
      </c>
      <c r="JEO86" s="75" t="s">
        <v>91</v>
      </c>
      <c r="JEP86" s="75" t="s">
        <v>91</v>
      </c>
      <c r="JEQ86" s="75" t="s">
        <v>91</v>
      </c>
      <c r="JER86" s="75" t="s">
        <v>91</v>
      </c>
      <c r="JES86" s="75" t="s">
        <v>91</v>
      </c>
      <c r="JET86" s="75" t="s">
        <v>91</v>
      </c>
      <c r="JEU86" s="75" t="s">
        <v>91</v>
      </c>
      <c r="JEV86" s="75" t="s">
        <v>91</v>
      </c>
      <c r="JEW86" s="75" t="s">
        <v>91</v>
      </c>
      <c r="JEX86" s="75" t="s">
        <v>91</v>
      </c>
      <c r="JEY86" s="75" t="s">
        <v>91</v>
      </c>
      <c r="JEZ86" s="75" t="s">
        <v>91</v>
      </c>
      <c r="JFA86" s="75" t="s">
        <v>91</v>
      </c>
      <c r="JFB86" s="75" t="s">
        <v>91</v>
      </c>
      <c r="JFC86" s="75" t="s">
        <v>91</v>
      </c>
      <c r="JFD86" s="75" t="s">
        <v>91</v>
      </c>
      <c r="JFE86" s="75" t="s">
        <v>91</v>
      </c>
      <c r="JFF86" s="75" t="s">
        <v>91</v>
      </c>
      <c r="JFG86" s="75" t="s">
        <v>91</v>
      </c>
      <c r="JFH86" s="75" t="s">
        <v>91</v>
      </c>
      <c r="JFI86" s="75" t="s">
        <v>91</v>
      </c>
      <c r="JFJ86" s="75" t="s">
        <v>91</v>
      </c>
      <c r="JFK86" s="75" t="s">
        <v>91</v>
      </c>
      <c r="JFL86" s="75" t="s">
        <v>91</v>
      </c>
      <c r="JFM86" s="75" t="s">
        <v>91</v>
      </c>
      <c r="JFN86" s="75" t="s">
        <v>91</v>
      </c>
      <c r="JFO86" s="75" t="s">
        <v>91</v>
      </c>
      <c r="JFP86" s="75" t="s">
        <v>91</v>
      </c>
      <c r="JFQ86" s="75" t="s">
        <v>91</v>
      </c>
      <c r="JFR86" s="75" t="s">
        <v>91</v>
      </c>
      <c r="JFS86" s="75" t="s">
        <v>91</v>
      </c>
      <c r="JFT86" s="75" t="s">
        <v>91</v>
      </c>
      <c r="JFU86" s="75" t="s">
        <v>91</v>
      </c>
      <c r="JFV86" s="75" t="s">
        <v>91</v>
      </c>
      <c r="JFW86" s="75" t="s">
        <v>91</v>
      </c>
      <c r="JFX86" s="75" t="s">
        <v>91</v>
      </c>
      <c r="JFY86" s="75" t="s">
        <v>91</v>
      </c>
      <c r="JFZ86" s="75" t="s">
        <v>91</v>
      </c>
      <c r="JGA86" s="75" t="s">
        <v>91</v>
      </c>
      <c r="JGB86" s="75" t="s">
        <v>91</v>
      </c>
      <c r="JGC86" s="75" t="s">
        <v>91</v>
      </c>
      <c r="JGD86" s="75" t="s">
        <v>91</v>
      </c>
      <c r="JGE86" s="75" t="s">
        <v>91</v>
      </c>
      <c r="JGF86" s="75" t="s">
        <v>91</v>
      </c>
      <c r="JGG86" s="75" t="s">
        <v>91</v>
      </c>
      <c r="JGH86" s="75" t="s">
        <v>91</v>
      </c>
      <c r="JGI86" s="75" t="s">
        <v>91</v>
      </c>
      <c r="JGJ86" s="75" t="s">
        <v>91</v>
      </c>
      <c r="JGK86" s="75" t="s">
        <v>91</v>
      </c>
      <c r="JGL86" s="75" t="s">
        <v>91</v>
      </c>
      <c r="JGM86" s="75" t="s">
        <v>91</v>
      </c>
      <c r="JGN86" s="75" t="s">
        <v>91</v>
      </c>
      <c r="JGO86" s="75" t="s">
        <v>91</v>
      </c>
      <c r="JGP86" s="75" t="s">
        <v>91</v>
      </c>
      <c r="JGQ86" s="75" t="s">
        <v>91</v>
      </c>
      <c r="JGR86" s="75" t="s">
        <v>91</v>
      </c>
      <c r="JGS86" s="75" t="s">
        <v>91</v>
      </c>
      <c r="JGT86" s="75" t="s">
        <v>91</v>
      </c>
      <c r="JGU86" s="75" t="s">
        <v>91</v>
      </c>
      <c r="JGV86" s="75" t="s">
        <v>91</v>
      </c>
      <c r="JGW86" s="75" t="s">
        <v>91</v>
      </c>
      <c r="JGX86" s="75" t="s">
        <v>91</v>
      </c>
      <c r="JGY86" s="75" t="s">
        <v>91</v>
      </c>
      <c r="JGZ86" s="75" t="s">
        <v>91</v>
      </c>
      <c r="JHA86" s="75" t="s">
        <v>91</v>
      </c>
      <c r="JHB86" s="75" t="s">
        <v>91</v>
      </c>
      <c r="JHC86" s="75" t="s">
        <v>91</v>
      </c>
      <c r="JHD86" s="75" t="s">
        <v>91</v>
      </c>
      <c r="JHE86" s="75" t="s">
        <v>91</v>
      </c>
      <c r="JHF86" s="75" t="s">
        <v>91</v>
      </c>
      <c r="JHG86" s="75" t="s">
        <v>91</v>
      </c>
      <c r="JHH86" s="75" t="s">
        <v>91</v>
      </c>
      <c r="JHI86" s="75" t="s">
        <v>91</v>
      </c>
      <c r="JHJ86" s="75" t="s">
        <v>91</v>
      </c>
      <c r="JHK86" s="75" t="s">
        <v>91</v>
      </c>
      <c r="JHL86" s="75" t="s">
        <v>91</v>
      </c>
      <c r="JHM86" s="75" t="s">
        <v>91</v>
      </c>
      <c r="JHN86" s="75" t="s">
        <v>91</v>
      </c>
      <c r="JHO86" s="75" t="s">
        <v>91</v>
      </c>
      <c r="JHP86" s="75" t="s">
        <v>91</v>
      </c>
      <c r="JHQ86" s="75" t="s">
        <v>91</v>
      </c>
      <c r="JHR86" s="75" t="s">
        <v>91</v>
      </c>
      <c r="JHS86" s="75" t="s">
        <v>91</v>
      </c>
      <c r="JHT86" s="75" t="s">
        <v>91</v>
      </c>
      <c r="JHU86" s="75" t="s">
        <v>91</v>
      </c>
      <c r="JHV86" s="75" t="s">
        <v>91</v>
      </c>
      <c r="JHW86" s="75" t="s">
        <v>91</v>
      </c>
      <c r="JHX86" s="75" t="s">
        <v>91</v>
      </c>
      <c r="JHY86" s="75" t="s">
        <v>91</v>
      </c>
      <c r="JHZ86" s="75" t="s">
        <v>91</v>
      </c>
      <c r="JIA86" s="75" t="s">
        <v>91</v>
      </c>
      <c r="JIB86" s="75" t="s">
        <v>91</v>
      </c>
      <c r="JIC86" s="75" t="s">
        <v>91</v>
      </c>
      <c r="JID86" s="75" t="s">
        <v>91</v>
      </c>
      <c r="JIE86" s="75" t="s">
        <v>91</v>
      </c>
      <c r="JIF86" s="75" t="s">
        <v>91</v>
      </c>
      <c r="JIG86" s="75" t="s">
        <v>91</v>
      </c>
      <c r="JIH86" s="75" t="s">
        <v>91</v>
      </c>
      <c r="JII86" s="75" t="s">
        <v>91</v>
      </c>
      <c r="JIJ86" s="75" t="s">
        <v>91</v>
      </c>
      <c r="JIK86" s="75" t="s">
        <v>91</v>
      </c>
      <c r="JIL86" s="75" t="s">
        <v>91</v>
      </c>
      <c r="JIM86" s="75" t="s">
        <v>91</v>
      </c>
      <c r="JIN86" s="75" t="s">
        <v>91</v>
      </c>
      <c r="JIO86" s="75" t="s">
        <v>91</v>
      </c>
      <c r="JIP86" s="75" t="s">
        <v>91</v>
      </c>
      <c r="JIQ86" s="75" t="s">
        <v>91</v>
      </c>
      <c r="JIR86" s="75" t="s">
        <v>91</v>
      </c>
      <c r="JIS86" s="75" t="s">
        <v>91</v>
      </c>
      <c r="JIT86" s="75" t="s">
        <v>91</v>
      </c>
      <c r="JIU86" s="75" t="s">
        <v>91</v>
      </c>
      <c r="JIV86" s="75" t="s">
        <v>91</v>
      </c>
      <c r="JIW86" s="75" t="s">
        <v>91</v>
      </c>
      <c r="JIX86" s="75" t="s">
        <v>91</v>
      </c>
      <c r="JIY86" s="75" t="s">
        <v>91</v>
      </c>
      <c r="JIZ86" s="75" t="s">
        <v>91</v>
      </c>
      <c r="JJA86" s="75" t="s">
        <v>91</v>
      </c>
      <c r="JJB86" s="75" t="s">
        <v>91</v>
      </c>
      <c r="JJC86" s="75" t="s">
        <v>91</v>
      </c>
      <c r="JJD86" s="75" t="s">
        <v>91</v>
      </c>
      <c r="JJE86" s="75" t="s">
        <v>91</v>
      </c>
      <c r="JJF86" s="75" t="s">
        <v>91</v>
      </c>
      <c r="JJG86" s="75" t="s">
        <v>91</v>
      </c>
      <c r="JJH86" s="75" t="s">
        <v>91</v>
      </c>
      <c r="JJI86" s="75" t="s">
        <v>91</v>
      </c>
      <c r="JJJ86" s="75" t="s">
        <v>91</v>
      </c>
      <c r="JJK86" s="75" t="s">
        <v>91</v>
      </c>
      <c r="JJL86" s="75" t="s">
        <v>91</v>
      </c>
      <c r="JJM86" s="75" t="s">
        <v>91</v>
      </c>
      <c r="JJN86" s="75" t="s">
        <v>91</v>
      </c>
      <c r="JJO86" s="75" t="s">
        <v>91</v>
      </c>
      <c r="JJP86" s="75" t="s">
        <v>91</v>
      </c>
      <c r="JJQ86" s="75" t="s">
        <v>91</v>
      </c>
      <c r="JJR86" s="75" t="s">
        <v>91</v>
      </c>
      <c r="JJS86" s="75" t="s">
        <v>91</v>
      </c>
      <c r="JJT86" s="75" t="s">
        <v>91</v>
      </c>
      <c r="JJU86" s="75" t="s">
        <v>91</v>
      </c>
      <c r="JJV86" s="75" t="s">
        <v>91</v>
      </c>
      <c r="JJW86" s="75" t="s">
        <v>91</v>
      </c>
      <c r="JJX86" s="75" t="s">
        <v>91</v>
      </c>
      <c r="JJY86" s="75" t="s">
        <v>91</v>
      </c>
      <c r="JJZ86" s="75" t="s">
        <v>91</v>
      </c>
      <c r="JKA86" s="75" t="s">
        <v>91</v>
      </c>
      <c r="JKB86" s="75" t="s">
        <v>91</v>
      </c>
      <c r="JKC86" s="75" t="s">
        <v>91</v>
      </c>
      <c r="JKD86" s="75" t="s">
        <v>91</v>
      </c>
      <c r="JKE86" s="75" t="s">
        <v>91</v>
      </c>
      <c r="JKF86" s="75" t="s">
        <v>91</v>
      </c>
      <c r="JKG86" s="75" t="s">
        <v>91</v>
      </c>
      <c r="JKH86" s="75" t="s">
        <v>91</v>
      </c>
      <c r="JKI86" s="75" t="s">
        <v>91</v>
      </c>
      <c r="JKJ86" s="75" t="s">
        <v>91</v>
      </c>
      <c r="JKK86" s="75" t="s">
        <v>91</v>
      </c>
      <c r="JKL86" s="75" t="s">
        <v>91</v>
      </c>
      <c r="JKM86" s="75" t="s">
        <v>91</v>
      </c>
      <c r="JKN86" s="75" t="s">
        <v>91</v>
      </c>
      <c r="JKO86" s="75" t="s">
        <v>91</v>
      </c>
      <c r="JKP86" s="75" t="s">
        <v>91</v>
      </c>
      <c r="JKQ86" s="75" t="s">
        <v>91</v>
      </c>
      <c r="JKR86" s="75" t="s">
        <v>91</v>
      </c>
      <c r="JKS86" s="75" t="s">
        <v>91</v>
      </c>
      <c r="JKT86" s="75" t="s">
        <v>91</v>
      </c>
      <c r="JKU86" s="75" t="s">
        <v>91</v>
      </c>
      <c r="JKV86" s="75" t="s">
        <v>91</v>
      </c>
      <c r="JKW86" s="75" t="s">
        <v>91</v>
      </c>
      <c r="JKX86" s="75" t="s">
        <v>91</v>
      </c>
      <c r="JKY86" s="75" t="s">
        <v>91</v>
      </c>
      <c r="JKZ86" s="75" t="s">
        <v>91</v>
      </c>
      <c r="JLA86" s="75" t="s">
        <v>91</v>
      </c>
      <c r="JLB86" s="75" t="s">
        <v>91</v>
      </c>
      <c r="JLC86" s="75" t="s">
        <v>91</v>
      </c>
      <c r="JLD86" s="75" t="s">
        <v>91</v>
      </c>
      <c r="JLE86" s="75" t="s">
        <v>91</v>
      </c>
      <c r="JLF86" s="75" t="s">
        <v>91</v>
      </c>
      <c r="JLG86" s="75" t="s">
        <v>91</v>
      </c>
      <c r="JLH86" s="75" t="s">
        <v>91</v>
      </c>
      <c r="JLI86" s="75" t="s">
        <v>91</v>
      </c>
      <c r="JLJ86" s="75" t="s">
        <v>91</v>
      </c>
      <c r="JLK86" s="75" t="s">
        <v>91</v>
      </c>
      <c r="JLL86" s="75" t="s">
        <v>91</v>
      </c>
      <c r="JLM86" s="75" t="s">
        <v>91</v>
      </c>
      <c r="JLN86" s="75" t="s">
        <v>91</v>
      </c>
      <c r="JLO86" s="75" t="s">
        <v>91</v>
      </c>
      <c r="JLP86" s="75" t="s">
        <v>91</v>
      </c>
      <c r="JLQ86" s="75" t="s">
        <v>91</v>
      </c>
      <c r="JLR86" s="75" t="s">
        <v>91</v>
      </c>
      <c r="JLS86" s="75" t="s">
        <v>91</v>
      </c>
      <c r="JLT86" s="75" t="s">
        <v>91</v>
      </c>
      <c r="JLU86" s="75" t="s">
        <v>91</v>
      </c>
      <c r="JLV86" s="75" t="s">
        <v>91</v>
      </c>
      <c r="JLW86" s="75" t="s">
        <v>91</v>
      </c>
      <c r="JLX86" s="75" t="s">
        <v>91</v>
      </c>
      <c r="JLY86" s="75" t="s">
        <v>91</v>
      </c>
      <c r="JLZ86" s="75" t="s">
        <v>91</v>
      </c>
      <c r="JMA86" s="75" t="s">
        <v>91</v>
      </c>
      <c r="JMB86" s="75" t="s">
        <v>91</v>
      </c>
      <c r="JMC86" s="75" t="s">
        <v>91</v>
      </c>
      <c r="JMD86" s="75" t="s">
        <v>91</v>
      </c>
      <c r="JME86" s="75" t="s">
        <v>91</v>
      </c>
      <c r="JMF86" s="75" t="s">
        <v>91</v>
      </c>
      <c r="JMG86" s="75" t="s">
        <v>91</v>
      </c>
      <c r="JMH86" s="75" t="s">
        <v>91</v>
      </c>
      <c r="JMI86" s="75" t="s">
        <v>91</v>
      </c>
      <c r="JMJ86" s="75" t="s">
        <v>91</v>
      </c>
      <c r="JMK86" s="75" t="s">
        <v>91</v>
      </c>
      <c r="JML86" s="75" t="s">
        <v>91</v>
      </c>
      <c r="JMM86" s="75" t="s">
        <v>91</v>
      </c>
      <c r="JMN86" s="75" t="s">
        <v>91</v>
      </c>
      <c r="JMO86" s="75" t="s">
        <v>91</v>
      </c>
      <c r="JMP86" s="75" t="s">
        <v>91</v>
      </c>
      <c r="JMQ86" s="75" t="s">
        <v>91</v>
      </c>
      <c r="JMR86" s="75" t="s">
        <v>91</v>
      </c>
      <c r="JMS86" s="75" t="s">
        <v>91</v>
      </c>
      <c r="JMT86" s="75" t="s">
        <v>91</v>
      </c>
      <c r="JMU86" s="75" t="s">
        <v>91</v>
      </c>
      <c r="JMV86" s="75" t="s">
        <v>91</v>
      </c>
      <c r="JMW86" s="75" t="s">
        <v>91</v>
      </c>
      <c r="JMX86" s="75" t="s">
        <v>91</v>
      </c>
      <c r="JMY86" s="75" t="s">
        <v>91</v>
      </c>
      <c r="JMZ86" s="75" t="s">
        <v>91</v>
      </c>
      <c r="JNA86" s="75" t="s">
        <v>91</v>
      </c>
      <c r="JNB86" s="75" t="s">
        <v>91</v>
      </c>
      <c r="JNC86" s="75" t="s">
        <v>91</v>
      </c>
      <c r="JND86" s="75" t="s">
        <v>91</v>
      </c>
      <c r="JNE86" s="75" t="s">
        <v>91</v>
      </c>
      <c r="JNF86" s="75" t="s">
        <v>91</v>
      </c>
      <c r="JNG86" s="75" t="s">
        <v>91</v>
      </c>
      <c r="JNH86" s="75" t="s">
        <v>91</v>
      </c>
      <c r="JNI86" s="75" t="s">
        <v>91</v>
      </c>
      <c r="JNJ86" s="75" t="s">
        <v>91</v>
      </c>
      <c r="JNK86" s="75" t="s">
        <v>91</v>
      </c>
      <c r="JNL86" s="75" t="s">
        <v>91</v>
      </c>
      <c r="JNM86" s="75" t="s">
        <v>91</v>
      </c>
      <c r="JNN86" s="75" t="s">
        <v>91</v>
      </c>
      <c r="JNO86" s="75" t="s">
        <v>91</v>
      </c>
      <c r="JNP86" s="75" t="s">
        <v>91</v>
      </c>
      <c r="JNQ86" s="75" t="s">
        <v>91</v>
      </c>
      <c r="JNR86" s="75" t="s">
        <v>91</v>
      </c>
      <c r="JNS86" s="75" t="s">
        <v>91</v>
      </c>
      <c r="JNT86" s="75" t="s">
        <v>91</v>
      </c>
      <c r="JNU86" s="75" t="s">
        <v>91</v>
      </c>
      <c r="JNV86" s="75" t="s">
        <v>91</v>
      </c>
      <c r="JNW86" s="75" t="s">
        <v>91</v>
      </c>
      <c r="JNX86" s="75" t="s">
        <v>91</v>
      </c>
      <c r="JNY86" s="75" t="s">
        <v>91</v>
      </c>
      <c r="JNZ86" s="75" t="s">
        <v>91</v>
      </c>
      <c r="JOA86" s="75" t="s">
        <v>91</v>
      </c>
      <c r="JOB86" s="75" t="s">
        <v>91</v>
      </c>
      <c r="JOC86" s="75" t="s">
        <v>91</v>
      </c>
      <c r="JOD86" s="75" t="s">
        <v>91</v>
      </c>
      <c r="JOE86" s="75" t="s">
        <v>91</v>
      </c>
      <c r="JOF86" s="75" t="s">
        <v>91</v>
      </c>
      <c r="JOG86" s="75" t="s">
        <v>91</v>
      </c>
      <c r="JOH86" s="75" t="s">
        <v>91</v>
      </c>
      <c r="JOI86" s="75" t="s">
        <v>91</v>
      </c>
      <c r="JOJ86" s="75" t="s">
        <v>91</v>
      </c>
      <c r="JOK86" s="75" t="s">
        <v>91</v>
      </c>
      <c r="JOL86" s="75" t="s">
        <v>91</v>
      </c>
      <c r="JOM86" s="75" t="s">
        <v>91</v>
      </c>
      <c r="JON86" s="75" t="s">
        <v>91</v>
      </c>
      <c r="JOO86" s="75" t="s">
        <v>91</v>
      </c>
      <c r="JOP86" s="75" t="s">
        <v>91</v>
      </c>
      <c r="JOQ86" s="75" t="s">
        <v>91</v>
      </c>
      <c r="JOR86" s="75" t="s">
        <v>91</v>
      </c>
      <c r="JOS86" s="75" t="s">
        <v>91</v>
      </c>
      <c r="JOT86" s="75" t="s">
        <v>91</v>
      </c>
      <c r="JOU86" s="75" t="s">
        <v>91</v>
      </c>
      <c r="JOV86" s="75" t="s">
        <v>91</v>
      </c>
      <c r="JOW86" s="75" t="s">
        <v>91</v>
      </c>
      <c r="JOX86" s="75" t="s">
        <v>91</v>
      </c>
      <c r="JOY86" s="75" t="s">
        <v>91</v>
      </c>
      <c r="JOZ86" s="75" t="s">
        <v>91</v>
      </c>
      <c r="JPA86" s="75" t="s">
        <v>91</v>
      </c>
      <c r="JPB86" s="75" t="s">
        <v>91</v>
      </c>
      <c r="JPC86" s="75" t="s">
        <v>91</v>
      </c>
      <c r="JPD86" s="75" t="s">
        <v>91</v>
      </c>
      <c r="JPE86" s="75" t="s">
        <v>91</v>
      </c>
      <c r="JPF86" s="75" t="s">
        <v>91</v>
      </c>
      <c r="JPG86" s="75" t="s">
        <v>91</v>
      </c>
      <c r="JPH86" s="75" t="s">
        <v>91</v>
      </c>
      <c r="JPI86" s="75" t="s">
        <v>91</v>
      </c>
      <c r="JPJ86" s="75" t="s">
        <v>91</v>
      </c>
      <c r="JPK86" s="75" t="s">
        <v>91</v>
      </c>
      <c r="JPL86" s="75" t="s">
        <v>91</v>
      </c>
      <c r="JPM86" s="75" t="s">
        <v>91</v>
      </c>
      <c r="JPN86" s="75" t="s">
        <v>91</v>
      </c>
      <c r="JPO86" s="75" t="s">
        <v>91</v>
      </c>
      <c r="JPP86" s="75" t="s">
        <v>91</v>
      </c>
      <c r="JPQ86" s="75" t="s">
        <v>91</v>
      </c>
      <c r="JPR86" s="75" t="s">
        <v>91</v>
      </c>
      <c r="JPS86" s="75" t="s">
        <v>91</v>
      </c>
      <c r="JPT86" s="75" t="s">
        <v>91</v>
      </c>
      <c r="JPU86" s="75" t="s">
        <v>91</v>
      </c>
      <c r="JPV86" s="75" t="s">
        <v>91</v>
      </c>
      <c r="JPW86" s="75" t="s">
        <v>91</v>
      </c>
      <c r="JPX86" s="75" t="s">
        <v>91</v>
      </c>
      <c r="JPY86" s="75" t="s">
        <v>91</v>
      </c>
      <c r="JPZ86" s="75" t="s">
        <v>91</v>
      </c>
      <c r="JQA86" s="75" t="s">
        <v>91</v>
      </c>
      <c r="JQB86" s="75" t="s">
        <v>91</v>
      </c>
      <c r="JQC86" s="75" t="s">
        <v>91</v>
      </c>
      <c r="JQD86" s="75" t="s">
        <v>91</v>
      </c>
      <c r="JQE86" s="75" t="s">
        <v>91</v>
      </c>
      <c r="JQF86" s="75" t="s">
        <v>91</v>
      </c>
      <c r="JQG86" s="75" t="s">
        <v>91</v>
      </c>
      <c r="JQH86" s="75" t="s">
        <v>91</v>
      </c>
      <c r="JQI86" s="75" t="s">
        <v>91</v>
      </c>
      <c r="JQJ86" s="75" t="s">
        <v>91</v>
      </c>
      <c r="JQK86" s="75" t="s">
        <v>91</v>
      </c>
      <c r="JQL86" s="75" t="s">
        <v>91</v>
      </c>
      <c r="JQM86" s="75" t="s">
        <v>91</v>
      </c>
      <c r="JQN86" s="75" t="s">
        <v>91</v>
      </c>
      <c r="JQO86" s="75" t="s">
        <v>91</v>
      </c>
      <c r="JQP86" s="75" t="s">
        <v>91</v>
      </c>
      <c r="JQQ86" s="75" t="s">
        <v>91</v>
      </c>
      <c r="JQR86" s="75" t="s">
        <v>91</v>
      </c>
      <c r="JQS86" s="75" t="s">
        <v>91</v>
      </c>
      <c r="JQT86" s="75" t="s">
        <v>91</v>
      </c>
      <c r="JQU86" s="75" t="s">
        <v>91</v>
      </c>
      <c r="JQV86" s="75" t="s">
        <v>91</v>
      </c>
      <c r="JQW86" s="75" t="s">
        <v>91</v>
      </c>
      <c r="JQX86" s="75" t="s">
        <v>91</v>
      </c>
      <c r="JQY86" s="75" t="s">
        <v>91</v>
      </c>
      <c r="JQZ86" s="75" t="s">
        <v>91</v>
      </c>
      <c r="JRA86" s="75" t="s">
        <v>91</v>
      </c>
      <c r="JRB86" s="75" t="s">
        <v>91</v>
      </c>
      <c r="JRC86" s="75" t="s">
        <v>91</v>
      </c>
      <c r="JRD86" s="75" t="s">
        <v>91</v>
      </c>
      <c r="JRE86" s="75" t="s">
        <v>91</v>
      </c>
      <c r="JRF86" s="75" t="s">
        <v>91</v>
      </c>
      <c r="JRG86" s="75" t="s">
        <v>91</v>
      </c>
      <c r="JRH86" s="75" t="s">
        <v>91</v>
      </c>
      <c r="JRI86" s="75" t="s">
        <v>91</v>
      </c>
      <c r="JRJ86" s="75" t="s">
        <v>91</v>
      </c>
      <c r="JRK86" s="75" t="s">
        <v>91</v>
      </c>
      <c r="JRL86" s="75" t="s">
        <v>91</v>
      </c>
      <c r="JRM86" s="75" t="s">
        <v>91</v>
      </c>
      <c r="JRN86" s="75" t="s">
        <v>91</v>
      </c>
      <c r="JRO86" s="75" t="s">
        <v>91</v>
      </c>
      <c r="JRP86" s="75" t="s">
        <v>91</v>
      </c>
      <c r="JRQ86" s="75" t="s">
        <v>91</v>
      </c>
      <c r="JRR86" s="75" t="s">
        <v>91</v>
      </c>
      <c r="JRS86" s="75" t="s">
        <v>91</v>
      </c>
      <c r="JRT86" s="75" t="s">
        <v>91</v>
      </c>
      <c r="JRU86" s="75" t="s">
        <v>91</v>
      </c>
      <c r="JRV86" s="75" t="s">
        <v>91</v>
      </c>
      <c r="JRW86" s="75" t="s">
        <v>91</v>
      </c>
      <c r="JRX86" s="75" t="s">
        <v>91</v>
      </c>
      <c r="JRY86" s="75" t="s">
        <v>91</v>
      </c>
      <c r="JRZ86" s="75" t="s">
        <v>91</v>
      </c>
      <c r="JSA86" s="75" t="s">
        <v>91</v>
      </c>
      <c r="JSB86" s="75" t="s">
        <v>91</v>
      </c>
      <c r="JSC86" s="75" t="s">
        <v>91</v>
      </c>
      <c r="JSD86" s="75" t="s">
        <v>91</v>
      </c>
      <c r="JSE86" s="75" t="s">
        <v>91</v>
      </c>
      <c r="JSF86" s="75" t="s">
        <v>91</v>
      </c>
      <c r="JSG86" s="75" t="s">
        <v>91</v>
      </c>
      <c r="JSH86" s="75" t="s">
        <v>91</v>
      </c>
      <c r="JSI86" s="75" t="s">
        <v>91</v>
      </c>
      <c r="JSJ86" s="75" t="s">
        <v>91</v>
      </c>
      <c r="JSK86" s="75" t="s">
        <v>91</v>
      </c>
      <c r="JSL86" s="75" t="s">
        <v>91</v>
      </c>
      <c r="JSM86" s="75" t="s">
        <v>91</v>
      </c>
      <c r="JSN86" s="75" t="s">
        <v>91</v>
      </c>
      <c r="JSO86" s="75" t="s">
        <v>91</v>
      </c>
      <c r="JSP86" s="75" t="s">
        <v>91</v>
      </c>
      <c r="JSQ86" s="75" t="s">
        <v>91</v>
      </c>
      <c r="JSR86" s="75" t="s">
        <v>91</v>
      </c>
      <c r="JSS86" s="75" t="s">
        <v>91</v>
      </c>
      <c r="JST86" s="75" t="s">
        <v>91</v>
      </c>
      <c r="JSU86" s="75" t="s">
        <v>91</v>
      </c>
      <c r="JSV86" s="75" t="s">
        <v>91</v>
      </c>
      <c r="JSW86" s="75" t="s">
        <v>91</v>
      </c>
      <c r="JSX86" s="75" t="s">
        <v>91</v>
      </c>
      <c r="JSY86" s="75" t="s">
        <v>91</v>
      </c>
      <c r="JSZ86" s="75" t="s">
        <v>91</v>
      </c>
      <c r="JTA86" s="75" t="s">
        <v>91</v>
      </c>
      <c r="JTB86" s="75" t="s">
        <v>91</v>
      </c>
      <c r="JTC86" s="75" t="s">
        <v>91</v>
      </c>
      <c r="JTD86" s="75" t="s">
        <v>91</v>
      </c>
      <c r="JTE86" s="75" t="s">
        <v>91</v>
      </c>
      <c r="JTF86" s="75" t="s">
        <v>91</v>
      </c>
      <c r="JTG86" s="75" t="s">
        <v>91</v>
      </c>
      <c r="JTH86" s="75" t="s">
        <v>91</v>
      </c>
      <c r="JTI86" s="75" t="s">
        <v>91</v>
      </c>
      <c r="JTJ86" s="75" t="s">
        <v>91</v>
      </c>
      <c r="JTK86" s="75" t="s">
        <v>91</v>
      </c>
      <c r="JTL86" s="75" t="s">
        <v>91</v>
      </c>
      <c r="JTM86" s="75" t="s">
        <v>91</v>
      </c>
      <c r="JTN86" s="75" t="s">
        <v>91</v>
      </c>
      <c r="JTO86" s="75" t="s">
        <v>91</v>
      </c>
      <c r="JTP86" s="75" t="s">
        <v>91</v>
      </c>
      <c r="JTQ86" s="75" t="s">
        <v>91</v>
      </c>
      <c r="JTR86" s="75" t="s">
        <v>91</v>
      </c>
      <c r="JTS86" s="75" t="s">
        <v>91</v>
      </c>
      <c r="JTT86" s="75" t="s">
        <v>91</v>
      </c>
      <c r="JTU86" s="75" t="s">
        <v>91</v>
      </c>
      <c r="JTV86" s="75" t="s">
        <v>91</v>
      </c>
      <c r="JTW86" s="75" t="s">
        <v>91</v>
      </c>
      <c r="JTX86" s="75" t="s">
        <v>91</v>
      </c>
      <c r="JTY86" s="75" t="s">
        <v>91</v>
      </c>
      <c r="JTZ86" s="75" t="s">
        <v>91</v>
      </c>
      <c r="JUA86" s="75" t="s">
        <v>91</v>
      </c>
      <c r="JUB86" s="75" t="s">
        <v>91</v>
      </c>
      <c r="JUC86" s="75" t="s">
        <v>91</v>
      </c>
      <c r="JUD86" s="75" t="s">
        <v>91</v>
      </c>
      <c r="JUE86" s="75" t="s">
        <v>91</v>
      </c>
      <c r="JUF86" s="75" t="s">
        <v>91</v>
      </c>
      <c r="JUG86" s="75" t="s">
        <v>91</v>
      </c>
      <c r="JUH86" s="75" t="s">
        <v>91</v>
      </c>
      <c r="JUI86" s="75" t="s">
        <v>91</v>
      </c>
      <c r="JUJ86" s="75" t="s">
        <v>91</v>
      </c>
      <c r="JUK86" s="75" t="s">
        <v>91</v>
      </c>
      <c r="JUL86" s="75" t="s">
        <v>91</v>
      </c>
      <c r="JUM86" s="75" t="s">
        <v>91</v>
      </c>
      <c r="JUN86" s="75" t="s">
        <v>91</v>
      </c>
      <c r="JUO86" s="75" t="s">
        <v>91</v>
      </c>
      <c r="JUP86" s="75" t="s">
        <v>91</v>
      </c>
      <c r="JUQ86" s="75" t="s">
        <v>91</v>
      </c>
      <c r="JUR86" s="75" t="s">
        <v>91</v>
      </c>
      <c r="JUS86" s="75" t="s">
        <v>91</v>
      </c>
      <c r="JUT86" s="75" t="s">
        <v>91</v>
      </c>
      <c r="JUU86" s="75" t="s">
        <v>91</v>
      </c>
      <c r="JUV86" s="75" t="s">
        <v>91</v>
      </c>
      <c r="JUW86" s="75" t="s">
        <v>91</v>
      </c>
      <c r="JUX86" s="75" t="s">
        <v>91</v>
      </c>
      <c r="JUY86" s="75" t="s">
        <v>91</v>
      </c>
      <c r="JUZ86" s="75" t="s">
        <v>91</v>
      </c>
      <c r="JVA86" s="75" t="s">
        <v>91</v>
      </c>
      <c r="JVB86" s="75" t="s">
        <v>91</v>
      </c>
      <c r="JVC86" s="75" t="s">
        <v>91</v>
      </c>
      <c r="JVD86" s="75" t="s">
        <v>91</v>
      </c>
      <c r="JVE86" s="75" t="s">
        <v>91</v>
      </c>
      <c r="JVF86" s="75" t="s">
        <v>91</v>
      </c>
      <c r="JVG86" s="75" t="s">
        <v>91</v>
      </c>
      <c r="JVH86" s="75" t="s">
        <v>91</v>
      </c>
      <c r="JVI86" s="75" t="s">
        <v>91</v>
      </c>
      <c r="JVJ86" s="75" t="s">
        <v>91</v>
      </c>
      <c r="JVK86" s="75" t="s">
        <v>91</v>
      </c>
      <c r="JVL86" s="75" t="s">
        <v>91</v>
      </c>
      <c r="JVM86" s="75" t="s">
        <v>91</v>
      </c>
      <c r="JVN86" s="75" t="s">
        <v>91</v>
      </c>
      <c r="JVO86" s="75" t="s">
        <v>91</v>
      </c>
      <c r="JVP86" s="75" t="s">
        <v>91</v>
      </c>
      <c r="JVQ86" s="75" t="s">
        <v>91</v>
      </c>
      <c r="JVR86" s="75" t="s">
        <v>91</v>
      </c>
      <c r="JVS86" s="75" t="s">
        <v>91</v>
      </c>
      <c r="JVT86" s="75" t="s">
        <v>91</v>
      </c>
      <c r="JVU86" s="75" t="s">
        <v>91</v>
      </c>
      <c r="JVV86" s="75" t="s">
        <v>91</v>
      </c>
      <c r="JVW86" s="75" t="s">
        <v>91</v>
      </c>
      <c r="JVX86" s="75" t="s">
        <v>91</v>
      </c>
      <c r="JVY86" s="75" t="s">
        <v>91</v>
      </c>
      <c r="JVZ86" s="75" t="s">
        <v>91</v>
      </c>
      <c r="JWA86" s="75" t="s">
        <v>91</v>
      </c>
      <c r="JWB86" s="75" t="s">
        <v>91</v>
      </c>
      <c r="JWC86" s="75" t="s">
        <v>91</v>
      </c>
      <c r="JWD86" s="75" t="s">
        <v>91</v>
      </c>
      <c r="JWE86" s="75" t="s">
        <v>91</v>
      </c>
      <c r="JWF86" s="75" t="s">
        <v>91</v>
      </c>
      <c r="JWG86" s="75" t="s">
        <v>91</v>
      </c>
      <c r="JWH86" s="75" t="s">
        <v>91</v>
      </c>
      <c r="JWI86" s="75" t="s">
        <v>91</v>
      </c>
      <c r="JWJ86" s="75" t="s">
        <v>91</v>
      </c>
      <c r="JWK86" s="75" t="s">
        <v>91</v>
      </c>
      <c r="JWL86" s="75" t="s">
        <v>91</v>
      </c>
      <c r="JWM86" s="75" t="s">
        <v>91</v>
      </c>
      <c r="JWN86" s="75" t="s">
        <v>91</v>
      </c>
      <c r="JWO86" s="75" t="s">
        <v>91</v>
      </c>
      <c r="JWP86" s="75" t="s">
        <v>91</v>
      </c>
      <c r="JWQ86" s="75" t="s">
        <v>91</v>
      </c>
      <c r="JWR86" s="75" t="s">
        <v>91</v>
      </c>
      <c r="JWS86" s="75" t="s">
        <v>91</v>
      </c>
      <c r="JWT86" s="75" t="s">
        <v>91</v>
      </c>
      <c r="JWU86" s="75" t="s">
        <v>91</v>
      </c>
      <c r="JWV86" s="75" t="s">
        <v>91</v>
      </c>
      <c r="JWW86" s="75" t="s">
        <v>91</v>
      </c>
      <c r="JWX86" s="75" t="s">
        <v>91</v>
      </c>
      <c r="JWY86" s="75" t="s">
        <v>91</v>
      </c>
      <c r="JWZ86" s="75" t="s">
        <v>91</v>
      </c>
      <c r="JXA86" s="75" t="s">
        <v>91</v>
      </c>
      <c r="JXB86" s="75" t="s">
        <v>91</v>
      </c>
      <c r="JXC86" s="75" t="s">
        <v>91</v>
      </c>
      <c r="JXD86" s="75" t="s">
        <v>91</v>
      </c>
      <c r="JXE86" s="75" t="s">
        <v>91</v>
      </c>
      <c r="JXF86" s="75" t="s">
        <v>91</v>
      </c>
      <c r="JXG86" s="75" t="s">
        <v>91</v>
      </c>
      <c r="JXH86" s="75" t="s">
        <v>91</v>
      </c>
      <c r="JXI86" s="75" t="s">
        <v>91</v>
      </c>
      <c r="JXJ86" s="75" t="s">
        <v>91</v>
      </c>
      <c r="JXK86" s="75" t="s">
        <v>91</v>
      </c>
      <c r="JXL86" s="75" t="s">
        <v>91</v>
      </c>
      <c r="JXM86" s="75" t="s">
        <v>91</v>
      </c>
      <c r="JXN86" s="75" t="s">
        <v>91</v>
      </c>
      <c r="JXO86" s="75" t="s">
        <v>91</v>
      </c>
      <c r="JXP86" s="75" t="s">
        <v>91</v>
      </c>
      <c r="JXQ86" s="75" t="s">
        <v>91</v>
      </c>
      <c r="JXR86" s="75" t="s">
        <v>91</v>
      </c>
      <c r="JXS86" s="75" t="s">
        <v>91</v>
      </c>
      <c r="JXT86" s="75" t="s">
        <v>91</v>
      </c>
      <c r="JXU86" s="75" t="s">
        <v>91</v>
      </c>
      <c r="JXV86" s="75" t="s">
        <v>91</v>
      </c>
      <c r="JXW86" s="75" t="s">
        <v>91</v>
      </c>
      <c r="JXX86" s="75" t="s">
        <v>91</v>
      </c>
      <c r="JXY86" s="75" t="s">
        <v>91</v>
      </c>
      <c r="JXZ86" s="75" t="s">
        <v>91</v>
      </c>
      <c r="JYA86" s="75" t="s">
        <v>91</v>
      </c>
      <c r="JYB86" s="75" t="s">
        <v>91</v>
      </c>
      <c r="JYC86" s="75" t="s">
        <v>91</v>
      </c>
      <c r="JYD86" s="75" t="s">
        <v>91</v>
      </c>
      <c r="JYE86" s="75" t="s">
        <v>91</v>
      </c>
      <c r="JYF86" s="75" t="s">
        <v>91</v>
      </c>
      <c r="JYG86" s="75" t="s">
        <v>91</v>
      </c>
      <c r="JYH86" s="75" t="s">
        <v>91</v>
      </c>
      <c r="JYI86" s="75" t="s">
        <v>91</v>
      </c>
      <c r="JYJ86" s="75" t="s">
        <v>91</v>
      </c>
      <c r="JYK86" s="75" t="s">
        <v>91</v>
      </c>
      <c r="JYL86" s="75" t="s">
        <v>91</v>
      </c>
      <c r="JYM86" s="75" t="s">
        <v>91</v>
      </c>
      <c r="JYN86" s="75" t="s">
        <v>91</v>
      </c>
      <c r="JYO86" s="75" t="s">
        <v>91</v>
      </c>
      <c r="JYP86" s="75" t="s">
        <v>91</v>
      </c>
      <c r="JYQ86" s="75" t="s">
        <v>91</v>
      </c>
      <c r="JYR86" s="75" t="s">
        <v>91</v>
      </c>
      <c r="JYS86" s="75" t="s">
        <v>91</v>
      </c>
      <c r="JYT86" s="75" t="s">
        <v>91</v>
      </c>
      <c r="JYU86" s="75" t="s">
        <v>91</v>
      </c>
      <c r="JYV86" s="75" t="s">
        <v>91</v>
      </c>
      <c r="JYW86" s="75" t="s">
        <v>91</v>
      </c>
      <c r="JYX86" s="75" t="s">
        <v>91</v>
      </c>
      <c r="JYY86" s="75" t="s">
        <v>91</v>
      </c>
      <c r="JYZ86" s="75" t="s">
        <v>91</v>
      </c>
      <c r="JZA86" s="75" t="s">
        <v>91</v>
      </c>
      <c r="JZB86" s="75" t="s">
        <v>91</v>
      </c>
      <c r="JZC86" s="75" t="s">
        <v>91</v>
      </c>
      <c r="JZD86" s="75" t="s">
        <v>91</v>
      </c>
      <c r="JZE86" s="75" t="s">
        <v>91</v>
      </c>
      <c r="JZF86" s="75" t="s">
        <v>91</v>
      </c>
      <c r="JZG86" s="75" t="s">
        <v>91</v>
      </c>
      <c r="JZH86" s="75" t="s">
        <v>91</v>
      </c>
      <c r="JZI86" s="75" t="s">
        <v>91</v>
      </c>
      <c r="JZJ86" s="75" t="s">
        <v>91</v>
      </c>
      <c r="JZK86" s="75" t="s">
        <v>91</v>
      </c>
      <c r="JZL86" s="75" t="s">
        <v>91</v>
      </c>
      <c r="JZM86" s="75" t="s">
        <v>91</v>
      </c>
      <c r="JZN86" s="75" t="s">
        <v>91</v>
      </c>
      <c r="JZO86" s="75" t="s">
        <v>91</v>
      </c>
      <c r="JZP86" s="75" t="s">
        <v>91</v>
      </c>
      <c r="JZQ86" s="75" t="s">
        <v>91</v>
      </c>
      <c r="JZR86" s="75" t="s">
        <v>91</v>
      </c>
      <c r="JZS86" s="75" t="s">
        <v>91</v>
      </c>
      <c r="JZT86" s="75" t="s">
        <v>91</v>
      </c>
      <c r="JZU86" s="75" t="s">
        <v>91</v>
      </c>
      <c r="JZV86" s="75" t="s">
        <v>91</v>
      </c>
      <c r="JZW86" s="75" t="s">
        <v>91</v>
      </c>
      <c r="JZX86" s="75" t="s">
        <v>91</v>
      </c>
      <c r="JZY86" s="75" t="s">
        <v>91</v>
      </c>
      <c r="JZZ86" s="75" t="s">
        <v>91</v>
      </c>
      <c r="KAA86" s="75" t="s">
        <v>91</v>
      </c>
      <c r="KAB86" s="75" t="s">
        <v>91</v>
      </c>
      <c r="KAC86" s="75" t="s">
        <v>91</v>
      </c>
      <c r="KAD86" s="75" t="s">
        <v>91</v>
      </c>
      <c r="KAE86" s="75" t="s">
        <v>91</v>
      </c>
      <c r="KAF86" s="75" t="s">
        <v>91</v>
      </c>
      <c r="KAG86" s="75" t="s">
        <v>91</v>
      </c>
      <c r="KAH86" s="75" t="s">
        <v>91</v>
      </c>
      <c r="KAI86" s="75" t="s">
        <v>91</v>
      </c>
      <c r="KAJ86" s="75" t="s">
        <v>91</v>
      </c>
      <c r="KAK86" s="75" t="s">
        <v>91</v>
      </c>
      <c r="KAL86" s="75" t="s">
        <v>91</v>
      </c>
      <c r="KAM86" s="75" t="s">
        <v>91</v>
      </c>
      <c r="KAN86" s="75" t="s">
        <v>91</v>
      </c>
      <c r="KAO86" s="75" t="s">
        <v>91</v>
      </c>
      <c r="KAP86" s="75" t="s">
        <v>91</v>
      </c>
      <c r="KAQ86" s="75" t="s">
        <v>91</v>
      </c>
      <c r="KAR86" s="75" t="s">
        <v>91</v>
      </c>
      <c r="KAS86" s="75" t="s">
        <v>91</v>
      </c>
      <c r="KAT86" s="75" t="s">
        <v>91</v>
      </c>
      <c r="KAU86" s="75" t="s">
        <v>91</v>
      </c>
      <c r="KAV86" s="75" t="s">
        <v>91</v>
      </c>
      <c r="KAW86" s="75" t="s">
        <v>91</v>
      </c>
      <c r="KAX86" s="75" t="s">
        <v>91</v>
      </c>
      <c r="KAY86" s="75" t="s">
        <v>91</v>
      </c>
      <c r="KAZ86" s="75" t="s">
        <v>91</v>
      </c>
      <c r="KBA86" s="75" t="s">
        <v>91</v>
      </c>
      <c r="KBB86" s="75" t="s">
        <v>91</v>
      </c>
      <c r="KBC86" s="75" t="s">
        <v>91</v>
      </c>
      <c r="KBD86" s="75" t="s">
        <v>91</v>
      </c>
      <c r="KBE86" s="75" t="s">
        <v>91</v>
      </c>
      <c r="KBF86" s="75" t="s">
        <v>91</v>
      </c>
      <c r="KBG86" s="75" t="s">
        <v>91</v>
      </c>
      <c r="KBH86" s="75" t="s">
        <v>91</v>
      </c>
      <c r="KBI86" s="75" t="s">
        <v>91</v>
      </c>
      <c r="KBJ86" s="75" t="s">
        <v>91</v>
      </c>
      <c r="KBK86" s="75" t="s">
        <v>91</v>
      </c>
      <c r="KBL86" s="75" t="s">
        <v>91</v>
      </c>
      <c r="KBM86" s="75" t="s">
        <v>91</v>
      </c>
      <c r="KBN86" s="75" t="s">
        <v>91</v>
      </c>
      <c r="KBO86" s="75" t="s">
        <v>91</v>
      </c>
      <c r="KBP86" s="75" t="s">
        <v>91</v>
      </c>
      <c r="KBQ86" s="75" t="s">
        <v>91</v>
      </c>
      <c r="KBR86" s="75" t="s">
        <v>91</v>
      </c>
      <c r="KBS86" s="75" t="s">
        <v>91</v>
      </c>
      <c r="KBT86" s="75" t="s">
        <v>91</v>
      </c>
      <c r="KBU86" s="75" t="s">
        <v>91</v>
      </c>
      <c r="KBV86" s="75" t="s">
        <v>91</v>
      </c>
      <c r="KBW86" s="75" t="s">
        <v>91</v>
      </c>
      <c r="KBX86" s="75" t="s">
        <v>91</v>
      </c>
      <c r="KBY86" s="75" t="s">
        <v>91</v>
      </c>
      <c r="KBZ86" s="75" t="s">
        <v>91</v>
      </c>
      <c r="KCA86" s="75" t="s">
        <v>91</v>
      </c>
      <c r="KCB86" s="75" t="s">
        <v>91</v>
      </c>
      <c r="KCC86" s="75" t="s">
        <v>91</v>
      </c>
      <c r="KCD86" s="75" t="s">
        <v>91</v>
      </c>
      <c r="KCE86" s="75" t="s">
        <v>91</v>
      </c>
      <c r="KCF86" s="75" t="s">
        <v>91</v>
      </c>
      <c r="KCG86" s="75" t="s">
        <v>91</v>
      </c>
      <c r="KCH86" s="75" t="s">
        <v>91</v>
      </c>
      <c r="KCI86" s="75" t="s">
        <v>91</v>
      </c>
      <c r="KCJ86" s="75" t="s">
        <v>91</v>
      </c>
      <c r="KCK86" s="75" t="s">
        <v>91</v>
      </c>
      <c r="KCL86" s="75" t="s">
        <v>91</v>
      </c>
      <c r="KCM86" s="75" t="s">
        <v>91</v>
      </c>
      <c r="KCN86" s="75" t="s">
        <v>91</v>
      </c>
      <c r="KCO86" s="75" t="s">
        <v>91</v>
      </c>
      <c r="KCP86" s="75" t="s">
        <v>91</v>
      </c>
      <c r="KCQ86" s="75" t="s">
        <v>91</v>
      </c>
      <c r="KCR86" s="75" t="s">
        <v>91</v>
      </c>
      <c r="KCS86" s="75" t="s">
        <v>91</v>
      </c>
      <c r="KCT86" s="75" t="s">
        <v>91</v>
      </c>
      <c r="KCU86" s="75" t="s">
        <v>91</v>
      </c>
      <c r="KCV86" s="75" t="s">
        <v>91</v>
      </c>
      <c r="KCW86" s="75" t="s">
        <v>91</v>
      </c>
      <c r="KCX86" s="75" t="s">
        <v>91</v>
      </c>
      <c r="KCY86" s="75" t="s">
        <v>91</v>
      </c>
      <c r="KCZ86" s="75" t="s">
        <v>91</v>
      </c>
      <c r="KDA86" s="75" t="s">
        <v>91</v>
      </c>
      <c r="KDB86" s="75" t="s">
        <v>91</v>
      </c>
      <c r="KDC86" s="75" t="s">
        <v>91</v>
      </c>
      <c r="KDD86" s="75" t="s">
        <v>91</v>
      </c>
      <c r="KDE86" s="75" t="s">
        <v>91</v>
      </c>
      <c r="KDF86" s="75" t="s">
        <v>91</v>
      </c>
      <c r="KDG86" s="75" t="s">
        <v>91</v>
      </c>
      <c r="KDH86" s="75" t="s">
        <v>91</v>
      </c>
      <c r="KDI86" s="75" t="s">
        <v>91</v>
      </c>
      <c r="KDJ86" s="75" t="s">
        <v>91</v>
      </c>
      <c r="KDK86" s="75" t="s">
        <v>91</v>
      </c>
      <c r="KDL86" s="75" t="s">
        <v>91</v>
      </c>
      <c r="KDM86" s="75" t="s">
        <v>91</v>
      </c>
      <c r="KDN86" s="75" t="s">
        <v>91</v>
      </c>
      <c r="KDO86" s="75" t="s">
        <v>91</v>
      </c>
      <c r="KDP86" s="75" t="s">
        <v>91</v>
      </c>
      <c r="KDQ86" s="75" t="s">
        <v>91</v>
      </c>
      <c r="KDR86" s="75" t="s">
        <v>91</v>
      </c>
      <c r="KDS86" s="75" t="s">
        <v>91</v>
      </c>
      <c r="KDT86" s="75" t="s">
        <v>91</v>
      </c>
      <c r="KDU86" s="75" t="s">
        <v>91</v>
      </c>
      <c r="KDV86" s="75" t="s">
        <v>91</v>
      </c>
      <c r="KDW86" s="75" t="s">
        <v>91</v>
      </c>
      <c r="KDX86" s="75" t="s">
        <v>91</v>
      </c>
      <c r="KDY86" s="75" t="s">
        <v>91</v>
      </c>
      <c r="KDZ86" s="75" t="s">
        <v>91</v>
      </c>
      <c r="KEA86" s="75" t="s">
        <v>91</v>
      </c>
      <c r="KEB86" s="75" t="s">
        <v>91</v>
      </c>
      <c r="KEC86" s="75" t="s">
        <v>91</v>
      </c>
      <c r="KED86" s="75" t="s">
        <v>91</v>
      </c>
      <c r="KEE86" s="75" t="s">
        <v>91</v>
      </c>
      <c r="KEF86" s="75" t="s">
        <v>91</v>
      </c>
      <c r="KEG86" s="75" t="s">
        <v>91</v>
      </c>
      <c r="KEH86" s="75" t="s">
        <v>91</v>
      </c>
      <c r="KEI86" s="75" t="s">
        <v>91</v>
      </c>
      <c r="KEJ86" s="75" t="s">
        <v>91</v>
      </c>
      <c r="KEK86" s="75" t="s">
        <v>91</v>
      </c>
      <c r="KEL86" s="75" t="s">
        <v>91</v>
      </c>
      <c r="KEM86" s="75" t="s">
        <v>91</v>
      </c>
      <c r="KEN86" s="75" t="s">
        <v>91</v>
      </c>
      <c r="KEO86" s="75" t="s">
        <v>91</v>
      </c>
      <c r="KEP86" s="75" t="s">
        <v>91</v>
      </c>
      <c r="KEQ86" s="75" t="s">
        <v>91</v>
      </c>
      <c r="KER86" s="75" t="s">
        <v>91</v>
      </c>
      <c r="KES86" s="75" t="s">
        <v>91</v>
      </c>
      <c r="KET86" s="75" t="s">
        <v>91</v>
      </c>
      <c r="KEU86" s="75" t="s">
        <v>91</v>
      </c>
      <c r="KEV86" s="75" t="s">
        <v>91</v>
      </c>
      <c r="KEW86" s="75" t="s">
        <v>91</v>
      </c>
      <c r="KEX86" s="75" t="s">
        <v>91</v>
      </c>
      <c r="KEY86" s="75" t="s">
        <v>91</v>
      </c>
      <c r="KEZ86" s="75" t="s">
        <v>91</v>
      </c>
      <c r="KFA86" s="75" t="s">
        <v>91</v>
      </c>
      <c r="KFB86" s="75" t="s">
        <v>91</v>
      </c>
      <c r="KFC86" s="75" t="s">
        <v>91</v>
      </c>
      <c r="KFD86" s="75" t="s">
        <v>91</v>
      </c>
      <c r="KFE86" s="75" t="s">
        <v>91</v>
      </c>
      <c r="KFF86" s="75" t="s">
        <v>91</v>
      </c>
      <c r="KFG86" s="75" t="s">
        <v>91</v>
      </c>
      <c r="KFH86" s="75" t="s">
        <v>91</v>
      </c>
      <c r="KFI86" s="75" t="s">
        <v>91</v>
      </c>
      <c r="KFJ86" s="75" t="s">
        <v>91</v>
      </c>
      <c r="KFK86" s="75" t="s">
        <v>91</v>
      </c>
      <c r="KFL86" s="75" t="s">
        <v>91</v>
      </c>
      <c r="KFM86" s="75" t="s">
        <v>91</v>
      </c>
      <c r="KFN86" s="75" t="s">
        <v>91</v>
      </c>
      <c r="KFO86" s="75" t="s">
        <v>91</v>
      </c>
      <c r="KFP86" s="75" t="s">
        <v>91</v>
      </c>
      <c r="KFQ86" s="75" t="s">
        <v>91</v>
      </c>
      <c r="KFR86" s="75" t="s">
        <v>91</v>
      </c>
      <c r="KFS86" s="75" t="s">
        <v>91</v>
      </c>
      <c r="KFT86" s="75" t="s">
        <v>91</v>
      </c>
      <c r="KFU86" s="75" t="s">
        <v>91</v>
      </c>
      <c r="KFV86" s="75" t="s">
        <v>91</v>
      </c>
      <c r="KFW86" s="75" t="s">
        <v>91</v>
      </c>
      <c r="KFX86" s="75" t="s">
        <v>91</v>
      </c>
      <c r="KFY86" s="75" t="s">
        <v>91</v>
      </c>
      <c r="KFZ86" s="75" t="s">
        <v>91</v>
      </c>
      <c r="KGA86" s="75" t="s">
        <v>91</v>
      </c>
      <c r="KGB86" s="75" t="s">
        <v>91</v>
      </c>
      <c r="KGC86" s="75" t="s">
        <v>91</v>
      </c>
      <c r="KGD86" s="75" t="s">
        <v>91</v>
      </c>
      <c r="KGE86" s="75" t="s">
        <v>91</v>
      </c>
      <c r="KGF86" s="75" t="s">
        <v>91</v>
      </c>
      <c r="KGG86" s="75" t="s">
        <v>91</v>
      </c>
      <c r="KGH86" s="75" t="s">
        <v>91</v>
      </c>
      <c r="KGI86" s="75" t="s">
        <v>91</v>
      </c>
      <c r="KGJ86" s="75" t="s">
        <v>91</v>
      </c>
      <c r="KGK86" s="75" t="s">
        <v>91</v>
      </c>
      <c r="KGL86" s="75" t="s">
        <v>91</v>
      </c>
      <c r="KGM86" s="75" t="s">
        <v>91</v>
      </c>
      <c r="KGN86" s="75" t="s">
        <v>91</v>
      </c>
      <c r="KGO86" s="75" t="s">
        <v>91</v>
      </c>
      <c r="KGP86" s="75" t="s">
        <v>91</v>
      </c>
      <c r="KGQ86" s="75" t="s">
        <v>91</v>
      </c>
      <c r="KGR86" s="75" t="s">
        <v>91</v>
      </c>
      <c r="KGS86" s="75" t="s">
        <v>91</v>
      </c>
      <c r="KGT86" s="75" t="s">
        <v>91</v>
      </c>
      <c r="KGU86" s="75" t="s">
        <v>91</v>
      </c>
      <c r="KGV86" s="75" t="s">
        <v>91</v>
      </c>
      <c r="KGW86" s="75" t="s">
        <v>91</v>
      </c>
      <c r="KGX86" s="75" t="s">
        <v>91</v>
      </c>
      <c r="KGY86" s="75" t="s">
        <v>91</v>
      </c>
      <c r="KGZ86" s="75" t="s">
        <v>91</v>
      </c>
      <c r="KHA86" s="75" t="s">
        <v>91</v>
      </c>
      <c r="KHB86" s="75" t="s">
        <v>91</v>
      </c>
      <c r="KHC86" s="75" t="s">
        <v>91</v>
      </c>
      <c r="KHD86" s="75" t="s">
        <v>91</v>
      </c>
      <c r="KHE86" s="75" t="s">
        <v>91</v>
      </c>
      <c r="KHF86" s="75" t="s">
        <v>91</v>
      </c>
      <c r="KHG86" s="75" t="s">
        <v>91</v>
      </c>
      <c r="KHH86" s="75" t="s">
        <v>91</v>
      </c>
      <c r="KHI86" s="75" t="s">
        <v>91</v>
      </c>
      <c r="KHJ86" s="75" t="s">
        <v>91</v>
      </c>
      <c r="KHK86" s="75" t="s">
        <v>91</v>
      </c>
      <c r="KHL86" s="75" t="s">
        <v>91</v>
      </c>
      <c r="KHM86" s="75" t="s">
        <v>91</v>
      </c>
      <c r="KHN86" s="75" t="s">
        <v>91</v>
      </c>
      <c r="KHO86" s="75" t="s">
        <v>91</v>
      </c>
      <c r="KHP86" s="75" t="s">
        <v>91</v>
      </c>
      <c r="KHQ86" s="75" t="s">
        <v>91</v>
      </c>
      <c r="KHR86" s="75" t="s">
        <v>91</v>
      </c>
      <c r="KHS86" s="75" t="s">
        <v>91</v>
      </c>
      <c r="KHT86" s="75" t="s">
        <v>91</v>
      </c>
      <c r="KHU86" s="75" t="s">
        <v>91</v>
      </c>
      <c r="KHV86" s="75" t="s">
        <v>91</v>
      </c>
      <c r="KHW86" s="75" t="s">
        <v>91</v>
      </c>
      <c r="KHX86" s="75" t="s">
        <v>91</v>
      </c>
      <c r="KHY86" s="75" t="s">
        <v>91</v>
      </c>
      <c r="KHZ86" s="75" t="s">
        <v>91</v>
      </c>
      <c r="KIA86" s="75" t="s">
        <v>91</v>
      </c>
      <c r="KIB86" s="75" t="s">
        <v>91</v>
      </c>
      <c r="KIC86" s="75" t="s">
        <v>91</v>
      </c>
      <c r="KID86" s="75" t="s">
        <v>91</v>
      </c>
      <c r="KIE86" s="75" t="s">
        <v>91</v>
      </c>
      <c r="KIF86" s="75" t="s">
        <v>91</v>
      </c>
      <c r="KIG86" s="75" t="s">
        <v>91</v>
      </c>
      <c r="KIH86" s="75" t="s">
        <v>91</v>
      </c>
      <c r="KII86" s="75" t="s">
        <v>91</v>
      </c>
      <c r="KIJ86" s="75" t="s">
        <v>91</v>
      </c>
      <c r="KIK86" s="75" t="s">
        <v>91</v>
      </c>
      <c r="KIL86" s="75" t="s">
        <v>91</v>
      </c>
      <c r="KIM86" s="75" t="s">
        <v>91</v>
      </c>
      <c r="KIN86" s="75" t="s">
        <v>91</v>
      </c>
      <c r="KIO86" s="75" t="s">
        <v>91</v>
      </c>
      <c r="KIP86" s="75" t="s">
        <v>91</v>
      </c>
      <c r="KIQ86" s="75" t="s">
        <v>91</v>
      </c>
      <c r="KIR86" s="75" t="s">
        <v>91</v>
      </c>
      <c r="KIS86" s="75" t="s">
        <v>91</v>
      </c>
      <c r="KIT86" s="75" t="s">
        <v>91</v>
      </c>
      <c r="KIU86" s="75" t="s">
        <v>91</v>
      </c>
      <c r="KIV86" s="75" t="s">
        <v>91</v>
      </c>
      <c r="KIW86" s="75" t="s">
        <v>91</v>
      </c>
      <c r="KIX86" s="75" t="s">
        <v>91</v>
      </c>
      <c r="KIY86" s="75" t="s">
        <v>91</v>
      </c>
      <c r="KIZ86" s="75" t="s">
        <v>91</v>
      </c>
      <c r="KJA86" s="75" t="s">
        <v>91</v>
      </c>
      <c r="KJB86" s="75" t="s">
        <v>91</v>
      </c>
      <c r="KJC86" s="75" t="s">
        <v>91</v>
      </c>
      <c r="KJD86" s="75" t="s">
        <v>91</v>
      </c>
      <c r="KJE86" s="75" t="s">
        <v>91</v>
      </c>
      <c r="KJF86" s="75" t="s">
        <v>91</v>
      </c>
      <c r="KJG86" s="75" t="s">
        <v>91</v>
      </c>
      <c r="KJH86" s="75" t="s">
        <v>91</v>
      </c>
      <c r="KJI86" s="75" t="s">
        <v>91</v>
      </c>
      <c r="KJJ86" s="75" t="s">
        <v>91</v>
      </c>
      <c r="KJK86" s="75" t="s">
        <v>91</v>
      </c>
      <c r="KJL86" s="75" t="s">
        <v>91</v>
      </c>
      <c r="KJM86" s="75" t="s">
        <v>91</v>
      </c>
      <c r="KJN86" s="75" t="s">
        <v>91</v>
      </c>
      <c r="KJO86" s="75" t="s">
        <v>91</v>
      </c>
      <c r="KJP86" s="75" t="s">
        <v>91</v>
      </c>
      <c r="KJQ86" s="75" t="s">
        <v>91</v>
      </c>
      <c r="KJR86" s="75" t="s">
        <v>91</v>
      </c>
      <c r="KJS86" s="75" t="s">
        <v>91</v>
      </c>
      <c r="KJT86" s="75" t="s">
        <v>91</v>
      </c>
      <c r="KJU86" s="75" t="s">
        <v>91</v>
      </c>
      <c r="KJV86" s="75" t="s">
        <v>91</v>
      </c>
      <c r="KJW86" s="75" t="s">
        <v>91</v>
      </c>
      <c r="KJX86" s="75" t="s">
        <v>91</v>
      </c>
      <c r="KJY86" s="75" t="s">
        <v>91</v>
      </c>
      <c r="KJZ86" s="75" t="s">
        <v>91</v>
      </c>
      <c r="KKA86" s="75" t="s">
        <v>91</v>
      </c>
      <c r="KKB86" s="75" t="s">
        <v>91</v>
      </c>
      <c r="KKC86" s="75" t="s">
        <v>91</v>
      </c>
      <c r="KKD86" s="75" t="s">
        <v>91</v>
      </c>
      <c r="KKE86" s="75" t="s">
        <v>91</v>
      </c>
      <c r="KKF86" s="75" t="s">
        <v>91</v>
      </c>
      <c r="KKG86" s="75" t="s">
        <v>91</v>
      </c>
      <c r="KKH86" s="75" t="s">
        <v>91</v>
      </c>
      <c r="KKI86" s="75" t="s">
        <v>91</v>
      </c>
      <c r="KKJ86" s="75" t="s">
        <v>91</v>
      </c>
      <c r="KKK86" s="75" t="s">
        <v>91</v>
      </c>
      <c r="KKL86" s="75" t="s">
        <v>91</v>
      </c>
      <c r="KKM86" s="75" t="s">
        <v>91</v>
      </c>
      <c r="KKN86" s="75" t="s">
        <v>91</v>
      </c>
      <c r="KKO86" s="75" t="s">
        <v>91</v>
      </c>
      <c r="KKP86" s="75" t="s">
        <v>91</v>
      </c>
      <c r="KKQ86" s="75" t="s">
        <v>91</v>
      </c>
      <c r="KKR86" s="75" t="s">
        <v>91</v>
      </c>
      <c r="KKS86" s="75" t="s">
        <v>91</v>
      </c>
      <c r="KKT86" s="75" t="s">
        <v>91</v>
      </c>
      <c r="KKU86" s="75" t="s">
        <v>91</v>
      </c>
      <c r="KKV86" s="75" t="s">
        <v>91</v>
      </c>
      <c r="KKW86" s="75" t="s">
        <v>91</v>
      </c>
      <c r="KKX86" s="75" t="s">
        <v>91</v>
      </c>
      <c r="KKY86" s="75" t="s">
        <v>91</v>
      </c>
      <c r="KKZ86" s="75" t="s">
        <v>91</v>
      </c>
      <c r="KLA86" s="75" t="s">
        <v>91</v>
      </c>
      <c r="KLB86" s="75" t="s">
        <v>91</v>
      </c>
      <c r="KLC86" s="75" t="s">
        <v>91</v>
      </c>
      <c r="KLD86" s="75" t="s">
        <v>91</v>
      </c>
      <c r="KLE86" s="75" t="s">
        <v>91</v>
      </c>
      <c r="KLF86" s="75" t="s">
        <v>91</v>
      </c>
      <c r="KLG86" s="75" t="s">
        <v>91</v>
      </c>
      <c r="KLH86" s="75" t="s">
        <v>91</v>
      </c>
      <c r="KLI86" s="75" t="s">
        <v>91</v>
      </c>
      <c r="KLJ86" s="75" t="s">
        <v>91</v>
      </c>
      <c r="KLK86" s="75" t="s">
        <v>91</v>
      </c>
      <c r="KLL86" s="75" t="s">
        <v>91</v>
      </c>
      <c r="KLM86" s="75" t="s">
        <v>91</v>
      </c>
      <c r="KLN86" s="75" t="s">
        <v>91</v>
      </c>
      <c r="KLO86" s="75" t="s">
        <v>91</v>
      </c>
      <c r="KLP86" s="75" t="s">
        <v>91</v>
      </c>
      <c r="KLQ86" s="75" t="s">
        <v>91</v>
      </c>
      <c r="KLR86" s="75" t="s">
        <v>91</v>
      </c>
      <c r="KLS86" s="75" t="s">
        <v>91</v>
      </c>
      <c r="KLT86" s="75" t="s">
        <v>91</v>
      </c>
      <c r="KLU86" s="75" t="s">
        <v>91</v>
      </c>
      <c r="KLV86" s="75" t="s">
        <v>91</v>
      </c>
      <c r="KLW86" s="75" t="s">
        <v>91</v>
      </c>
      <c r="KLX86" s="75" t="s">
        <v>91</v>
      </c>
      <c r="KLY86" s="75" t="s">
        <v>91</v>
      </c>
      <c r="KLZ86" s="75" t="s">
        <v>91</v>
      </c>
      <c r="KMA86" s="75" t="s">
        <v>91</v>
      </c>
      <c r="KMB86" s="75" t="s">
        <v>91</v>
      </c>
      <c r="KMC86" s="75" t="s">
        <v>91</v>
      </c>
      <c r="KMD86" s="75" t="s">
        <v>91</v>
      </c>
      <c r="KME86" s="75" t="s">
        <v>91</v>
      </c>
      <c r="KMF86" s="75" t="s">
        <v>91</v>
      </c>
      <c r="KMG86" s="75" t="s">
        <v>91</v>
      </c>
      <c r="KMH86" s="75" t="s">
        <v>91</v>
      </c>
      <c r="KMI86" s="75" t="s">
        <v>91</v>
      </c>
      <c r="KMJ86" s="75" t="s">
        <v>91</v>
      </c>
      <c r="KMK86" s="75" t="s">
        <v>91</v>
      </c>
      <c r="KML86" s="75" t="s">
        <v>91</v>
      </c>
      <c r="KMM86" s="75" t="s">
        <v>91</v>
      </c>
      <c r="KMN86" s="75" t="s">
        <v>91</v>
      </c>
      <c r="KMO86" s="75" t="s">
        <v>91</v>
      </c>
      <c r="KMP86" s="75" t="s">
        <v>91</v>
      </c>
      <c r="KMQ86" s="75" t="s">
        <v>91</v>
      </c>
      <c r="KMR86" s="75" t="s">
        <v>91</v>
      </c>
      <c r="KMS86" s="75" t="s">
        <v>91</v>
      </c>
      <c r="KMT86" s="75" t="s">
        <v>91</v>
      </c>
      <c r="KMU86" s="75" t="s">
        <v>91</v>
      </c>
      <c r="KMV86" s="75" t="s">
        <v>91</v>
      </c>
      <c r="KMW86" s="75" t="s">
        <v>91</v>
      </c>
      <c r="KMX86" s="75" t="s">
        <v>91</v>
      </c>
      <c r="KMY86" s="75" t="s">
        <v>91</v>
      </c>
      <c r="KMZ86" s="75" t="s">
        <v>91</v>
      </c>
      <c r="KNA86" s="75" t="s">
        <v>91</v>
      </c>
      <c r="KNB86" s="75" t="s">
        <v>91</v>
      </c>
      <c r="KNC86" s="75" t="s">
        <v>91</v>
      </c>
      <c r="KND86" s="75" t="s">
        <v>91</v>
      </c>
      <c r="KNE86" s="75" t="s">
        <v>91</v>
      </c>
      <c r="KNF86" s="75" t="s">
        <v>91</v>
      </c>
      <c r="KNG86" s="75" t="s">
        <v>91</v>
      </c>
      <c r="KNH86" s="75" t="s">
        <v>91</v>
      </c>
      <c r="KNI86" s="75" t="s">
        <v>91</v>
      </c>
      <c r="KNJ86" s="75" t="s">
        <v>91</v>
      </c>
      <c r="KNK86" s="75" t="s">
        <v>91</v>
      </c>
      <c r="KNL86" s="75" t="s">
        <v>91</v>
      </c>
      <c r="KNM86" s="75" t="s">
        <v>91</v>
      </c>
      <c r="KNN86" s="75" t="s">
        <v>91</v>
      </c>
      <c r="KNO86" s="75" t="s">
        <v>91</v>
      </c>
      <c r="KNP86" s="75" t="s">
        <v>91</v>
      </c>
      <c r="KNQ86" s="75" t="s">
        <v>91</v>
      </c>
      <c r="KNR86" s="75" t="s">
        <v>91</v>
      </c>
      <c r="KNS86" s="75" t="s">
        <v>91</v>
      </c>
      <c r="KNT86" s="75" t="s">
        <v>91</v>
      </c>
      <c r="KNU86" s="75" t="s">
        <v>91</v>
      </c>
      <c r="KNV86" s="75" t="s">
        <v>91</v>
      </c>
      <c r="KNW86" s="75" t="s">
        <v>91</v>
      </c>
      <c r="KNX86" s="75" t="s">
        <v>91</v>
      </c>
      <c r="KNY86" s="75" t="s">
        <v>91</v>
      </c>
      <c r="KNZ86" s="75" t="s">
        <v>91</v>
      </c>
      <c r="KOA86" s="75" t="s">
        <v>91</v>
      </c>
      <c r="KOB86" s="75" t="s">
        <v>91</v>
      </c>
      <c r="KOC86" s="75" t="s">
        <v>91</v>
      </c>
      <c r="KOD86" s="75" t="s">
        <v>91</v>
      </c>
      <c r="KOE86" s="75" t="s">
        <v>91</v>
      </c>
      <c r="KOF86" s="75" t="s">
        <v>91</v>
      </c>
      <c r="KOG86" s="75" t="s">
        <v>91</v>
      </c>
      <c r="KOH86" s="75" t="s">
        <v>91</v>
      </c>
      <c r="KOI86" s="75" t="s">
        <v>91</v>
      </c>
      <c r="KOJ86" s="75" t="s">
        <v>91</v>
      </c>
      <c r="KOK86" s="75" t="s">
        <v>91</v>
      </c>
      <c r="KOL86" s="75" t="s">
        <v>91</v>
      </c>
      <c r="KOM86" s="75" t="s">
        <v>91</v>
      </c>
      <c r="KON86" s="75" t="s">
        <v>91</v>
      </c>
      <c r="KOO86" s="75" t="s">
        <v>91</v>
      </c>
      <c r="KOP86" s="75" t="s">
        <v>91</v>
      </c>
      <c r="KOQ86" s="75" t="s">
        <v>91</v>
      </c>
      <c r="KOR86" s="75" t="s">
        <v>91</v>
      </c>
      <c r="KOS86" s="75" t="s">
        <v>91</v>
      </c>
      <c r="KOT86" s="75" t="s">
        <v>91</v>
      </c>
      <c r="KOU86" s="75" t="s">
        <v>91</v>
      </c>
      <c r="KOV86" s="75" t="s">
        <v>91</v>
      </c>
      <c r="KOW86" s="75" t="s">
        <v>91</v>
      </c>
      <c r="KOX86" s="75" t="s">
        <v>91</v>
      </c>
      <c r="KOY86" s="75" t="s">
        <v>91</v>
      </c>
      <c r="KOZ86" s="75" t="s">
        <v>91</v>
      </c>
      <c r="KPA86" s="75" t="s">
        <v>91</v>
      </c>
      <c r="KPB86" s="75" t="s">
        <v>91</v>
      </c>
      <c r="KPC86" s="75" t="s">
        <v>91</v>
      </c>
      <c r="KPD86" s="75" t="s">
        <v>91</v>
      </c>
      <c r="KPE86" s="75" t="s">
        <v>91</v>
      </c>
      <c r="KPF86" s="75" t="s">
        <v>91</v>
      </c>
      <c r="KPG86" s="75" t="s">
        <v>91</v>
      </c>
      <c r="KPH86" s="75" t="s">
        <v>91</v>
      </c>
      <c r="KPI86" s="75" t="s">
        <v>91</v>
      </c>
      <c r="KPJ86" s="75" t="s">
        <v>91</v>
      </c>
      <c r="KPK86" s="75" t="s">
        <v>91</v>
      </c>
      <c r="KPL86" s="75" t="s">
        <v>91</v>
      </c>
      <c r="KPM86" s="75" t="s">
        <v>91</v>
      </c>
      <c r="KPN86" s="75" t="s">
        <v>91</v>
      </c>
      <c r="KPO86" s="75" t="s">
        <v>91</v>
      </c>
      <c r="KPP86" s="75" t="s">
        <v>91</v>
      </c>
      <c r="KPQ86" s="75" t="s">
        <v>91</v>
      </c>
      <c r="KPR86" s="75" t="s">
        <v>91</v>
      </c>
      <c r="KPS86" s="75" t="s">
        <v>91</v>
      </c>
      <c r="KPT86" s="75" t="s">
        <v>91</v>
      </c>
      <c r="KPU86" s="75" t="s">
        <v>91</v>
      </c>
      <c r="KPV86" s="75" t="s">
        <v>91</v>
      </c>
      <c r="KPW86" s="75" t="s">
        <v>91</v>
      </c>
      <c r="KPX86" s="75" t="s">
        <v>91</v>
      </c>
      <c r="KPY86" s="75" t="s">
        <v>91</v>
      </c>
      <c r="KPZ86" s="75" t="s">
        <v>91</v>
      </c>
      <c r="KQA86" s="75" t="s">
        <v>91</v>
      </c>
      <c r="KQB86" s="75" t="s">
        <v>91</v>
      </c>
      <c r="KQC86" s="75" t="s">
        <v>91</v>
      </c>
      <c r="KQD86" s="75" t="s">
        <v>91</v>
      </c>
      <c r="KQE86" s="75" t="s">
        <v>91</v>
      </c>
      <c r="KQF86" s="75" t="s">
        <v>91</v>
      </c>
      <c r="KQG86" s="75" t="s">
        <v>91</v>
      </c>
      <c r="KQH86" s="75" t="s">
        <v>91</v>
      </c>
      <c r="KQI86" s="75" t="s">
        <v>91</v>
      </c>
      <c r="KQJ86" s="75" t="s">
        <v>91</v>
      </c>
      <c r="KQK86" s="75" t="s">
        <v>91</v>
      </c>
      <c r="KQL86" s="75" t="s">
        <v>91</v>
      </c>
      <c r="KQM86" s="75" t="s">
        <v>91</v>
      </c>
      <c r="KQN86" s="75" t="s">
        <v>91</v>
      </c>
      <c r="KQO86" s="75" t="s">
        <v>91</v>
      </c>
      <c r="KQP86" s="75" t="s">
        <v>91</v>
      </c>
      <c r="KQQ86" s="75" t="s">
        <v>91</v>
      </c>
      <c r="KQR86" s="75" t="s">
        <v>91</v>
      </c>
      <c r="KQS86" s="75" t="s">
        <v>91</v>
      </c>
      <c r="KQT86" s="75" t="s">
        <v>91</v>
      </c>
      <c r="KQU86" s="75" t="s">
        <v>91</v>
      </c>
      <c r="KQV86" s="75" t="s">
        <v>91</v>
      </c>
      <c r="KQW86" s="75" t="s">
        <v>91</v>
      </c>
      <c r="KQX86" s="75" t="s">
        <v>91</v>
      </c>
      <c r="KQY86" s="75" t="s">
        <v>91</v>
      </c>
      <c r="KQZ86" s="75" t="s">
        <v>91</v>
      </c>
      <c r="KRA86" s="75" t="s">
        <v>91</v>
      </c>
      <c r="KRB86" s="75" t="s">
        <v>91</v>
      </c>
      <c r="KRC86" s="75" t="s">
        <v>91</v>
      </c>
      <c r="KRD86" s="75" t="s">
        <v>91</v>
      </c>
      <c r="KRE86" s="75" t="s">
        <v>91</v>
      </c>
      <c r="KRF86" s="75" t="s">
        <v>91</v>
      </c>
      <c r="KRG86" s="75" t="s">
        <v>91</v>
      </c>
      <c r="KRH86" s="75" t="s">
        <v>91</v>
      </c>
      <c r="KRI86" s="75" t="s">
        <v>91</v>
      </c>
      <c r="KRJ86" s="75" t="s">
        <v>91</v>
      </c>
      <c r="KRK86" s="75" t="s">
        <v>91</v>
      </c>
      <c r="KRL86" s="75" t="s">
        <v>91</v>
      </c>
      <c r="KRM86" s="75" t="s">
        <v>91</v>
      </c>
      <c r="KRN86" s="75" t="s">
        <v>91</v>
      </c>
      <c r="KRO86" s="75" t="s">
        <v>91</v>
      </c>
      <c r="KRP86" s="75" t="s">
        <v>91</v>
      </c>
      <c r="KRQ86" s="75" t="s">
        <v>91</v>
      </c>
      <c r="KRR86" s="75" t="s">
        <v>91</v>
      </c>
      <c r="KRS86" s="75" t="s">
        <v>91</v>
      </c>
      <c r="KRT86" s="75" t="s">
        <v>91</v>
      </c>
      <c r="KRU86" s="75" t="s">
        <v>91</v>
      </c>
      <c r="KRV86" s="75" t="s">
        <v>91</v>
      </c>
      <c r="KRW86" s="75" t="s">
        <v>91</v>
      </c>
      <c r="KRX86" s="75" t="s">
        <v>91</v>
      </c>
      <c r="KRY86" s="75" t="s">
        <v>91</v>
      </c>
      <c r="KRZ86" s="75" t="s">
        <v>91</v>
      </c>
      <c r="KSA86" s="75" t="s">
        <v>91</v>
      </c>
      <c r="KSB86" s="75" t="s">
        <v>91</v>
      </c>
      <c r="KSC86" s="75" t="s">
        <v>91</v>
      </c>
      <c r="KSD86" s="75" t="s">
        <v>91</v>
      </c>
      <c r="KSE86" s="75" t="s">
        <v>91</v>
      </c>
      <c r="KSF86" s="75" t="s">
        <v>91</v>
      </c>
      <c r="KSG86" s="75" t="s">
        <v>91</v>
      </c>
      <c r="KSH86" s="75" t="s">
        <v>91</v>
      </c>
      <c r="KSI86" s="75" t="s">
        <v>91</v>
      </c>
      <c r="KSJ86" s="75" t="s">
        <v>91</v>
      </c>
      <c r="KSK86" s="75" t="s">
        <v>91</v>
      </c>
      <c r="KSL86" s="75" t="s">
        <v>91</v>
      </c>
      <c r="KSM86" s="75" t="s">
        <v>91</v>
      </c>
      <c r="KSN86" s="75" t="s">
        <v>91</v>
      </c>
      <c r="KSO86" s="75" t="s">
        <v>91</v>
      </c>
      <c r="KSP86" s="75" t="s">
        <v>91</v>
      </c>
      <c r="KSQ86" s="75" t="s">
        <v>91</v>
      </c>
      <c r="KSR86" s="75" t="s">
        <v>91</v>
      </c>
      <c r="KSS86" s="75" t="s">
        <v>91</v>
      </c>
      <c r="KST86" s="75" t="s">
        <v>91</v>
      </c>
      <c r="KSU86" s="75" t="s">
        <v>91</v>
      </c>
      <c r="KSV86" s="75" t="s">
        <v>91</v>
      </c>
      <c r="KSW86" s="75" t="s">
        <v>91</v>
      </c>
      <c r="KSX86" s="75" t="s">
        <v>91</v>
      </c>
      <c r="KSY86" s="75" t="s">
        <v>91</v>
      </c>
      <c r="KSZ86" s="75" t="s">
        <v>91</v>
      </c>
      <c r="KTA86" s="75" t="s">
        <v>91</v>
      </c>
      <c r="KTB86" s="75" t="s">
        <v>91</v>
      </c>
      <c r="KTC86" s="75" t="s">
        <v>91</v>
      </c>
      <c r="KTD86" s="75" t="s">
        <v>91</v>
      </c>
      <c r="KTE86" s="75" t="s">
        <v>91</v>
      </c>
      <c r="KTF86" s="75" t="s">
        <v>91</v>
      </c>
      <c r="KTG86" s="75" t="s">
        <v>91</v>
      </c>
      <c r="KTH86" s="75" t="s">
        <v>91</v>
      </c>
      <c r="KTI86" s="75" t="s">
        <v>91</v>
      </c>
      <c r="KTJ86" s="75" t="s">
        <v>91</v>
      </c>
      <c r="KTK86" s="75" t="s">
        <v>91</v>
      </c>
      <c r="KTL86" s="75" t="s">
        <v>91</v>
      </c>
      <c r="KTM86" s="75" t="s">
        <v>91</v>
      </c>
      <c r="KTN86" s="75" t="s">
        <v>91</v>
      </c>
      <c r="KTO86" s="75" t="s">
        <v>91</v>
      </c>
      <c r="KTP86" s="75" t="s">
        <v>91</v>
      </c>
      <c r="KTQ86" s="75" t="s">
        <v>91</v>
      </c>
      <c r="KTR86" s="75" t="s">
        <v>91</v>
      </c>
      <c r="KTS86" s="75" t="s">
        <v>91</v>
      </c>
      <c r="KTT86" s="75" t="s">
        <v>91</v>
      </c>
      <c r="KTU86" s="75" t="s">
        <v>91</v>
      </c>
      <c r="KTV86" s="75" t="s">
        <v>91</v>
      </c>
      <c r="KTW86" s="75" t="s">
        <v>91</v>
      </c>
      <c r="KTX86" s="75" t="s">
        <v>91</v>
      </c>
      <c r="KTY86" s="75" t="s">
        <v>91</v>
      </c>
      <c r="KTZ86" s="75" t="s">
        <v>91</v>
      </c>
      <c r="KUA86" s="75" t="s">
        <v>91</v>
      </c>
      <c r="KUB86" s="75" t="s">
        <v>91</v>
      </c>
      <c r="KUC86" s="75" t="s">
        <v>91</v>
      </c>
      <c r="KUD86" s="75" t="s">
        <v>91</v>
      </c>
      <c r="KUE86" s="75" t="s">
        <v>91</v>
      </c>
      <c r="KUF86" s="75" t="s">
        <v>91</v>
      </c>
      <c r="KUG86" s="75" t="s">
        <v>91</v>
      </c>
      <c r="KUH86" s="75" t="s">
        <v>91</v>
      </c>
      <c r="KUI86" s="75" t="s">
        <v>91</v>
      </c>
      <c r="KUJ86" s="75" t="s">
        <v>91</v>
      </c>
      <c r="KUK86" s="75" t="s">
        <v>91</v>
      </c>
      <c r="KUL86" s="75" t="s">
        <v>91</v>
      </c>
      <c r="KUM86" s="75" t="s">
        <v>91</v>
      </c>
      <c r="KUN86" s="75" t="s">
        <v>91</v>
      </c>
      <c r="KUO86" s="75" t="s">
        <v>91</v>
      </c>
      <c r="KUP86" s="75" t="s">
        <v>91</v>
      </c>
      <c r="KUQ86" s="75" t="s">
        <v>91</v>
      </c>
      <c r="KUR86" s="75" t="s">
        <v>91</v>
      </c>
      <c r="KUS86" s="75" t="s">
        <v>91</v>
      </c>
      <c r="KUT86" s="75" t="s">
        <v>91</v>
      </c>
      <c r="KUU86" s="75" t="s">
        <v>91</v>
      </c>
      <c r="KUV86" s="75" t="s">
        <v>91</v>
      </c>
      <c r="KUW86" s="75" t="s">
        <v>91</v>
      </c>
      <c r="KUX86" s="75" t="s">
        <v>91</v>
      </c>
      <c r="KUY86" s="75" t="s">
        <v>91</v>
      </c>
      <c r="KUZ86" s="75" t="s">
        <v>91</v>
      </c>
      <c r="KVA86" s="75" t="s">
        <v>91</v>
      </c>
      <c r="KVB86" s="75" t="s">
        <v>91</v>
      </c>
      <c r="KVC86" s="75" t="s">
        <v>91</v>
      </c>
      <c r="KVD86" s="75" t="s">
        <v>91</v>
      </c>
      <c r="KVE86" s="75" t="s">
        <v>91</v>
      </c>
      <c r="KVF86" s="75" t="s">
        <v>91</v>
      </c>
      <c r="KVG86" s="75" t="s">
        <v>91</v>
      </c>
      <c r="KVH86" s="75" t="s">
        <v>91</v>
      </c>
      <c r="KVI86" s="75" t="s">
        <v>91</v>
      </c>
      <c r="KVJ86" s="75" t="s">
        <v>91</v>
      </c>
      <c r="KVK86" s="75" t="s">
        <v>91</v>
      </c>
      <c r="KVL86" s="75" t="s">
        <v>91</v>
      </c>
      <c r="KVM86" s="75" t="s">
        <v>91</v>
      </c>
      <c r="KVN86" s="75" t="s">
        <v>91</v>
      </c>
      <c r="KVO86" s="75" t="s">
        <v>91</v>
      </c>
      <c r="KVP86" s="75" t="s">
        <v>91</v>
      </c>
      <c r="KVQ86" s="75" t="s">
        <v>91</v>
      </c>
      <c r="KVR86" s="75" t="s">
        <v>91</v>
      </c>
      <c r="KVS86" s="75" t="s">
        <v>91</v>
      </c>
      <c r="KVT86" s="75" t="s">
        <v>91</v>
      </c>
      <c r="KVU86" s="75" t="s">
        <v>91</v>
      </c>
      <c r="KVV86" s="75" t="s">
        <v>91</v>
      </c>
      <c r="KVW86" s="75" t="s">
        <v>91</v>
      </c>
      <c r="KVX86" s="75" t="s">
        <v>91</v>
      </c>
      <c r="KVY86" s="75" t="s">
        <v>91</v>
      </c>
      <c r="KVZ86" s="75" t="s">
        <v>91</v>
      </c>
      <c r="KWA86" s="75" t="s">
        <v>91</v>
      </c>
      <c r="KWB86" s="75" t="s">
        <v>91</v>
      </c>
      <c r="KWC86" s="75" t="s">
        <v>91</v>
      </c>
      <c r="KWD86" s="75" t="s">
        <v>91</v>
      </c>
      <c r="KWE86" s="75" t="s">
        <v>91</v>
      </c>
      <c r="KWF86" s="75" t="s">
        <v>91</v>
      </c>
      <c r="KWG86" s="75" t="s">
        <v>91</v>
      </c>
      <c r="KWH86" s="75" t="s">
        <v>91</v>
      </c>
      <c r="KWI86" s="75" t="s">
        <v>91</v>
      </c>
      <c r="KWJ86" s="75" t="s">
        <v>91</v>
      </c>
      <c r="KWK86" s="75" t="s">
        <v>91</v>
      </c>
      <c r="KWL86" s="75" t="s">
        <v>91</v>
      </c>
      <c r="KWM86" s="75" t="s">
        <v>91</v>
      </c>
      <c r="KWN86" s="75" t="s">
        <v>91</v>
      </c>
      <c r="KWO86" s="75" t="s">
        <v>91</v>
      </c>
      <c r="KWP86" s="75" t="s">
        <v>91</v>
      </c>
      <c r="KWQ86" s="75" t="s">
        <v>91</v>
      </c>
      <c r="KWR86" s="75" t="s">
        <v>91</v>
      </c>
      <c r="KWS86" s="75" t="s">
        <v>91</v>
      </c>
      <c r="KWT86" s="75" t="s">
        <v>91</v>
      </c>
      <c r="KWU86" s="75" t="s">
        <v>91</v>
      </c>
      <c r="KWV86" s="75" t="s">
        <v>91</v>
      </c>
      <c r="KWW86" s="75" t="s">
        <v>91</v>
      </c>
      <c r="KWX86" s="75" t="s">
        <v>91</v>
      </c>
      <c r="KWY86" s="75" t="s">
        <v>91</v>
      </c>
      <c r="KWZ86" s="75" t="s">
        <v>91</v>
      </c>
      <c r="KXA86" s="75" t="s">
        <v>91</v>
      </c>
      <c r="KXB86" s="75" t="s">
        <v>91</v>
      </c>
      <c r="KXC86" s="75" t="s">
        <v>91</v>
      </c>
      <c r="KXD86" s="75" t="s">
        <v>91</v>
      </c>
      <c r="KXE86" s="75" t="s">
        <v>91</v>
      </c>
      <c r="KXF86" s="75" t="s">
        <v>91</v>
      </c>
      <c r="KXG86" s="75" t="s">
        <v>91</v>
      </c>
      <c r="KXH86" s="75" t="s">
        <v>91</v>
      </c>
      <c r="KXI86" s="75" t="s">
        <v>91</v>
      </c>
      <c r="KXJ86" s="75" t="s">
        <v>91</v>
      </c>
      <c r="KXK86" s="75" t="s">
        <v>91</v>
      </c>
      <c r="KXL86" s="75" t="s">
        <v>91</v>
      </c>
      <c r="KXM86" s="75" t="s">
        <v>91</v>
      </c>
      <c r="KXN86" s="75" t="s">
        <v>91</v>
      </c>
      <c r="KXO86" s="75" t="s">
        <v>91</v>
      </c>
      <c r="KXP86" s="75" t="s">
        <v>91</v>
      </c>
      <c r="KXQ86" s="75" t="s">
        <v>91</v>
      </c>
      <c r="KXR86" s="75" t="s">
        <v>91</v>
      </c>
      <c r="KXS86" s="75" t="s">
        <v>91</v>
      </c>
      <c r="KXT86" s="75" t="s">
        <v>91</v>
      </c>
      <c r="KXU86" s="75" t="s">
        <v>91</v>
      </c>
      <c r="KXV86" s="75" t="s">
        <v>91</v>
      </c>
      <c r="KXW86" s="75" t="s">
        <v>91</v>
      </c>
      <c r="KXX86" s="75" t="s">
        <v>91</v>
      </c>
      <c r="KXY86" s="75" t="s">
        <v>91</v>
      </c>
      <c r="KXZ86" s="75" t="s">
        <v>91</v>
      </c>
      <c r="KYA86" s="75" t="s">
        <v>91</v>
      </c>
      <c r="KYB86" s="75" t="s">
        <v>91</v>
      </c>
      <c r="KYC86" s="75" t="s">
        <v>91</v>
      </c>
      <c r="KYD86" s="75" t="s">
        <v>91</v>
      </c>
      <c r="KYE86" s="75" t="s">
        <v>91</v>
      </c>
      <c r="KYF86" s="75" t="s">
        <v>91</v>
      </c>
      <c r="KYG86" s="75" t="s">
        <v>91</v>
      </c>
      <c r="KYH86" s="75" t="s">
        <v>91</v>
      </c>
      <c r="KYI86" s="75" t="s">
        <v>91</v>
      </c>
      <c r="KYJ86" s="75" t="s">
        <v>91</v>
      </c>
      <c r="KYK86" s="75" t="s">
        <v>91</v>
      </c>
      <c r="KYL86" s="75" t="s">
        <v>91</v>
      </c>
      <c r="KYM86" s="75" t="s">
        <v>91</v>
      </c>
      <c r="KYN86" s="75" t="s">
        <v>91</v>
      </c>
      <c r="KYO86" s="75" t="s">
        <v>91</v>
      </c>
      <c r="KYP86" s="75" t="s">
        <v>91</v>
      </c>
      <c r="KYQ86" s="75" t="s">
        <v>91</v>
      </c>
      <c r="KYR86" s="75" t="s">
        <v>91</v>
      </c>
      <c r="KYS86" s="75" t="s">
        <v>91</v>
      </c>
      <c r="KYT86" s="75" t="s">
        <v>91</v>
      </c>
      <c r="KYU86" s="75" t="s">
        <v>91</v>
      </c>
      <c r="KYV86" s="75" t="s">
        <v>91</v>
      </c>
      <c r="KYW86" s="75" t="s">
        <v>91</v>
      </c>
      <c r="KYX86" s="75" t="s">
        <v>91</v>
      </c>
      <c r="KYY86" s="75" t="s">
        <v>91</v>
      </c>
      <c r="KYZ86" s="75" t="s">
        <v>91</v>
      </c>
      <c r="KZA86" s="75" t="s">
        <v>91</v>
      </c>
      <c r="KZB86" s="75" t="s">
        <v>91</v>
      </c>
      <c r="KZC86" s="75" t="s">
        <v>91</v>
      </c>
      <c r="KZD86" s="75" t="s">
        <v>91</v>
      </c>
      <c r="KZE86" s="75" t="s">
        <v>91</v>
      </c>
      <c r="KZF86" s="75" t="s">
        <v>91</v>
      </c>
      <c r="KZG86" s="75" t="s">
        <v>91</v>
      </c>
      <c r="KZH86" s="75" t="s">
        <v>91</v>
      </c>
      <c r="KZI86" s="75" t="s">
        <v>91</v>
      </c>
      <c r="KZJ86" s="75" t="s">
        <v>91</v>
      </c>
      <c r="KZK86" s="75" t="s">
        <v>91</v>
      </c>
      <c r="KZL86" s="75" t="s">
        <v>91</v>
      </c>
      <c r="KZM86" s="75" t="s">
        <v>91</v>
      </c>
      <c r="KZN86" s="75" t="s">
        <v>91</v>
      </c>
      <c r="KZO86" s="75" t="s">
        <v>91</v>
      </c>
      <c r="KZP86" s="75" t="s">
        <v>91</v>
      </c>
      <c r="KZQ86" s="75" t="s">
        <v>91</v>
      </c>
      <c r="KZR86" s="75" t="s">
        <v>91</v>
      </c>
      <c r="KZS86" s="75" t="s">
        <v>91</v>
      </c>
      <c r="KZT86" s="75" t="s">
        <v>91</v>
      </c>
      <c r="KZU86" s="75" t="s">
        <v>91</v>
      </c>
      <c r="KZV86" s="75" t="s">
        <v>91</v>
      </c>
      <c r="KZW86" s="75" t="s">
        <v>91</v>
      </c>
      <c r="KZX86" s="75" t="s">
        <v>91</v>
      </c>
      <c r="KZY86" s="75" t="s">
        <v>91</v>
      </c>
      <c r="KZZ86" s="75" t="s">
        <v>91</v>
      </c>
      <c r="LAA86" s="75" t="s">
        <v>91</v>
      </c>
      <c r="LAB86" s="75" t="s">
        <v>91</v>
      </c>
      <c r="LAC86" s="75" t="s">
        <v>91</v>
      </c>
      <c r="LAD86" s="75" t="s">
        <v>91</v>
      </c>
      <c r="LAE86" s="75" t="s">
        <v>91</v>
      </c>
      <c r="LAF86" s="75" t="s">
        <v>91</v>
      </c>
      <c r="LAG86" s="75" t="s">
        <v>91</v>
      </c>
      <c r="LAH86" s="75" t="s">
        <v>91</v>
      </c>
      <c r="LAI86" s="75" t="s">
        <v>91</v>
      </c>
      <c r="LAJ86" s="75" t="s">
        <v>91</v>
      </c>
      <c r="LAK86" s="75" t="s">
        <v>91</v>
      </c>
      <c r="LAL86" s="75" t="s">
        <v>91</v>
      </c>
      <c r="LAM86" s="75" t="s">
        <v>91</v>
      </c>
      <c r="LAN86" s="75" t="s">
        <v>91</v>
      </c>
      <c r="LAO86" s="75" t="s">
        <v>91</v>
      </c>
      <c r="LAP86" s="75" t="s">
        <v>91</v>
      </c>
      <c r="LAQ86" s="75" t="s">
        <v>91</v>
      </c>
      <c r="LAR86" s="75" t="s">
        <v>91</v>
      </c>
      <c r="LAS86" s="75" t="s">
        <v>91</v>
      </c>
      <c r="LAT86" s="75" t="s">
        <v>91</v>
      </c>
      <c r="LAU86" s="75" t="s">
        <v>91</v>
      </c>
      <c r="LAV86" s="75" t="s">
        <v>91</v>
      </c>
      <c r="LAW86" s="75" t="s">
        <v>91</v>
      </c>
      <c r="LAX86" s="75" t="s">
        <v>91</v>
      </c>
      <c r="LAY86" s="75" t="s">
        <v>91</v>
      </c>
      <c r="LAZ86" s="75" t="s">
        <v>91</v>
      </c>
      <c r="LBA86" s="75" t="s">
        <v>91</v>
      </c>
      <c r="LBB86" s="75" t="s">
        <v>91</v>
      </c>
      <c r="LBC86" s="75" t="s">
        <v>91</v>
      </c>
      <c r="LBD86" s="75" t="s">
        <v>91</v>
      </c>
      <c r="LBE86" s="75" t="s">
        <v>91</v>
      </c>
      <c r="LBF86" s="75" t="s">
        <v>91</v>
      </c>
      <c r="LBG86" s="75" t="s">
        <v>91</v>
      </c>
      <c r="LBH86" s="75" t="s">
        <v>91</v>
      </c>
      <c r="LBI86" s="75" t="s">
        <v>91</v>
      </c>
      <c r="LBJ86" s="75" t="s">
        <v>91</v>
      </c>
      <c r="LBK86" s="75" t="s">
        <v>91</v>
      </c>
      <c r="LBL86" s="75" t="s">
        <v>91</v>
      </c>
      <c r="LBM86" s="75" t="s">
        <v>91</v>
      </c>
      <c r="LBN86" s="75" t="s">
        <v>91</v>
      </c>
      <c r="LBO86" s="75" t="s">
        <v>91</v>
      </c>
      <c r="LBP86" s="75" t="s">
        <v>91</v>
      </c>
      <c r="LBQ86" s="75" t="s">
        <v>91</v>
      </c>
      <c r="LBR86" s="75" t="s">
        <v>91</v>
      </c>
      <c r="LBS86" s="75" t="s">
        <v>91</v>
      </c>
      <c r="LBT86" s="75" t="s">
        <v>91</v>
      </c>
      <c r="LBU86" s="75" t="s">
        <v>91</v>
      </c>
      <c r="LBV86" s="75" t="s">
        <v>91</v>
      </c>
      <c r="LBW86" s="75" t="s">
        <v>91</v>
      </c>
      <c r="LBX86" s="75" t="s">
        <v>91</v>
      </c>
      <c r="LBY86" s="75" t="s">
        <v>91</v>
      </c>
      <c r="LBZ86" s="75" t="s">
        <v>91</v>
      </c>
      <c r="LCA86" s="75" t="s">
        <v>91</v>
      </c>
      <c r="LCB86" s="75" t="s">
        <v>91</v>
      </c>
      <c r="LCC86" s="75" t="s">
        <v>91</v>
      </c>
      <c r="LCD86" s="75" t="s">
        <v>91</v>
      </c>
      <c r="LCE86" s="75" t="s">
        <v>91</v>
      </c>
      <c r="LCF86" s="75" t="s">
        <v>91</v>
      </c>
      <c r="LCG86" s="75" t="s">
        <v>91</v>
      </c>
      <c r="LCH86" s="75" t="s">
        <v>91</v>
      </c>
      <c r="LCI86" s="75" t="s">
        <v>91</v>
      </c>
      <c r="LCJ86" s="75" t="s">
        <v>91</v>
      </c>
      <c r="LCK86" s="75" t="s">
        <v>91</v>
      </c>
      <c r="LCL86" s="75" t="s">
        <v>91</v>
      </c>
      <c r="LCM86" s="75" t="s">
        <v>91</v>
      </c>
      <c r="LCN86" s="75" t="s">
        <v>91</v>
      </c>
      <c r="LCO86" s="75" t="s">
        <v>91</v>
      </c>
      <c r="LCP86" s="75" t="s">
        <v>91</v>
      </c>
      <c r="LCQ86" s="75" t="s">
        <v>91</v>
      </c>
      <c r="LCR86" s="75" t="s">
        <v>91</v>
      </c>
      <c r="LCS86" s="75" t="s">
        <v>91</v>
      </c>
      <c r="LCT86" s="75" t="s">
        <v>91</v>
      </c>
      <c r="LCU86" s="75" t="s">
        <v>91</v>
      </c>
      <c r="LCV86" s="75" t="s">
        <v>91</v>
      </c>
      <c r="LCW86" s="75" t="s">
        <v>91</v>
      </c>
      <c r="LCX86" s="75" t="s">
        <v>91</v>
      </c>
      <c r="LCY86" s="75" t="s">
        <v>91</v>
      </c>
      <c r="LCZ86" s="75" t="s">
        <v>91</v>
      </c>
      <c r="LDA86" s="75" t="s">
        <v>91</v>
      </c>
      <c r="LDB86" s="75" t="s">
        <v>91</v>
      </c>
      <c r="LDC86" s="75" t="s">
        <v>91</v>
      </c>
      <c r="LDD86" s="75" t="s">
        <v>91</v>
      </c>
      <c r="LDE86" s="75" t="s">
        <v>91</v>
      </c>
      <c r="LDF86" s="75" t="s">
        <v>91</v>
      </c>
      <c r="LDG86" s="75" t="s">
        <v>91</v>
      </c>
      <c r="LDH86" s="75" t="s">
        <v>91</v>
      </c>
      <c r="LDI86" s="75" t="s">
        <v>91</v>
      </c>
      <c r="LDJ86" s="75" t="s">
        <v>91</v>
      </c>
      <c r="LDK86" s="75" t="s">
        <v>91</v>
      </c>
      <c r="LDL86" s="75" t="s">
        <v>91</v>
      </c>
      <c r="LDM86" s="75" t="s">
        <v>91</v>
      </c>
      <c r="LDN86" s="75" t="s">
        <v>91</v>
      </c>
      <c r="LDO86" s="75" t="s">
        <v>91</v>
      </c>
      <c r="LDP86" s="75" t="s">
        <v>91</v>
      </c>
      <c r="LDQ86" s="75" t="s">
        <v>91</v>
      </c>
      <c r="LDR86" s="75" t="s">
        <v>91</v>
      </c>
      <c r="LDS86" s="75" t="s">
        <v>91</v>
      </c>
      <c r="LDT86" s="75" t="s">
        <v>91</v>
      </c>
      <c r="LDU86" s="75" t="s">
        <v>91</v>
      </c>
      <c r="LDV86" s="75" t="s">
        <v>91</v>
      </c>
      <c r="LDW86" s="75" t="s">
        <v>91</v>
      </c>
      <c r="LDX86" s="75" t="s">
        <v>91</v>
      </c>
      <c r="LDY86" s="75" t="s">
        <v>91</v>
      </c>
      <c r="LDZ86" s="75" t="s">
        <v>91</v>
      </c>
      <c r="LEA86" s="75" t="s">
        <v>91</v>
      </c>
      <c r="LEB86" s="75" t="s">
        <v>91</v>
      </c>
      <c r="LEC86" s="75" t="s">
        <v>91</v>
      </c>
      <c r="LED86" s="75" t="s">
        <v>91</v>
      </c>
      <c r="LEE86" s="75" t="s">
        <v>91</v>
      </c>
      <c r="LEF86" s="75" t="s">
        <v>91</v>
      </c>
      <c r="LEG86" s="75" t="s">
        <v>91</v>
      </c>
      <c r="LEH86" s="75" t="s">
        <v>91</v>
      </c>
      <c r="LEI86" s="75" t="s">
        <v>91</v>
      </c>
      <c r="LEJ86" s="75" t="s">
        <v>91</v>
      </c>
      <c r="LEK86" s="75" t="s">
        <v>91</v>
      </c>
      <c r="LEL86" s="75" t="s">
        <v>91</v>
      </c>
      <c r="LEM86" s="75" t="s">
        <v>91</v>
      </c>
      <c r="LEN86" s="75" t="s">
        <v>91</v>
      </c>
      <c r="LEO86" s="75" t="s">
        <v>91</v>
      </c>
      <c r="LEP86" s="75" t="s">
        <v>91</v>
      </c>
      <c r="LEQ86" s="75" t="s">
        <v>91</v>
      </c>
      <c r="LER86" s="75" t="s">
        <v>91</v>
      </c>
      <c r="LES86" s="75" t="s">
        <v>91</v>
      </c>
      <c r="LET86" s="75" t="s">
        <v>91</v>
      </c>
      <c r="LEU86" s="75" t="s">
        <v>91</v>
      </c>
      <c r="LEV86" s="75" t="s">
        <v>91</v>
      </c>
      <c r="LEW86" s="75" t="s">
        <v>91</v>
      </c>
      <c r="LEX86" s="75" t="s">
        <v>91</v>
      </c>
      <c r="LEY86" s="75" t="s">
        <v>91</v>
      </c>
      <c r="LEZ86" s="75" t="s">
        <v>91</v>
      </c>
      <c r="LFA86" s="75" t="s">
        <v>91</v>
      </c>
      <c r="LFB86" s="75" t="s">
        <v>91</v>
      </c>
      <c r="LFC86" s="75" t="s">
        <v>91</v>
      </c>
      <c r="LFD86" s="75" t="s">
        <v>91</v>
      </c>
      <c r="LFE86" s="75" t="s">
        <v>91</v>
      </c>
      <c r="LFF86" s="75" t="s">
        <v>91</v>
      </c>
      <c r="LFG86" s="75" t="s">
        <v>91</v>
      </c>
      <c r="LFH86" s="75" t="s">
        <v>91</v>
      </c>
      <c r="LFI86" s="75" t="s">
        <v>91</v>
      </c>
      <c r="LFJ86" s="75" t="s">
        <v>91</v>
      </c>
      <c r="LFK86" s="75" t="s">
        <v>91</v>
      </c>
      <c r="LFL86" s="75" t="s">
        <v>91</v>
      </c>
      <c r="LFM86" s="75" t="s">
        <v>91</v>
      </c>
      <c r="LFN86" s="75" t="s">
        <v>91</v>
      </c>
      <c r="LFO86" s="75" t="s">
        <v>91</v>
      </c>
      <c r="LFP86" s="75" t="s">
        <v>91</v>
      </c>
      <c r="LFQ86" s="75" t="s">
        <v>91</v>
      </c>
      <c r="LFR86" s="75" t="s">
        <v>91</v>
      </c>
      <c r="LFS86" s="75" t="s">
        <v>91</v>
      </c>
      <c r="LFT86" s="75" t="s">
        <v>91</v>
      </c>
      <c r="LFU86" s="75" t="s">
        <v>91</v>
      </c>
      <c r="LFV86" s="75" t="s">
        <v>91</v>
      </c>
      <c r="LFW86" s="75" t="s">
        <v>91</v>
      </c>
      <c r="LFX86" s="75" t="s">
        <v>91</v>
      </c>
      <c r="LFY86" s="75" t="s">
        <v>91</v>
      </c>
      <c r="LFZ86" s="75" t="s">
        <v>91</v>
      </c>
      <c r="LGA86" s="75" t="s">
        <v>91</v>
      </c>
      <c r="LGB86" s="75" t="s">
        <v>91</v>
      </c>
      <c r="LGC86" s="75" t="s">
        <v>91</v>
      </c>
      <c r="LGD86" s="75" t="s">
        <v>91</v>
      </c>
      <c r="LGE86" s="75" t="s">
        <v>91</v>
      </c>
      <c r="LGF86" s="75" t="s">
        <v>91</v>
      </c>
      <c r="LGG86" s="75" t="s">
        <v>91</v>
      </c>
      <c r="LGH86" s="75" t="s">
        <v>91</v>
      </c>
      <c r="LGI86" s="75" t="s">
        <v>91</v>
      </c>
      <c r="LGJ86" s="75" t="s">
        <v>91</v>
      </c>
      <c r="LGK86" s="75" t="s">
        <v>91</v>
      </c>
      <c r="LGL86" s="75" t="s">
        <v>91</v>
      </c>
      <c r="LGM86" s="75" t="s">
        <v>91</v>
      </c>
      <c r="LGN86" s="75" t="s">
        <v>91</v>
      </c>
      <c r="LGO86" s="75" t="s">
        <v>91</v>
      </c>
      <c r="LGP86" s="75" t="s">
        <v>91</v>
      </c>
      <c r="LGQ86" s="75" t="s">
        <v>91</v>
      </c>
      <c r="LGR86" s="75" t="s">
        <v>91</v>
      </c>
      <c r="LGS86" s="75" t="s">
        <v>91</v>
      </c>
      <c r="LGT86" s="75" t="s">
        <v>91</v>
      </c>
      <c r="LGU86" s="75" t="s">
        <v>91</v>
      </c>
      <c r="LGV86" s="75" t="s">
        <v>91</v>
      </c>
      <c r="LGW86" s="75" t="s">
        <v>91</v>
      </c>
      <c r="LGX86" s="75" t="s">
        <v>91</v>
      </c>
      <c r="LGY86" s="75" t="s">
        <v>91</v>
      </c>
      <c r="LGZ86" s="75" t="s">
        <v>91</v>
      </c>
      <c r="LHA86" s="75" t="s">
        <v>91</v>
      </c>
      <c r="LHB86" s="75" t="s">
        <v>91</v>
      </c>
      <c r="LHC86" s="75" t="s">
        <v>91</v>
      </c>
      <c r="LHD86" s="75" t="s">
        <v>91</v>
      </c>
      <c r="LHE86" s="75" t="s">
        <v>91</v>
      </c>
      <c r="LHF86" s="75" t="s">
        <v>91</v>
      </c>
      <c r="LHG86" s="75" t="s">
        <v>91</v>
      </c>
      <c r="LHH86" s="75" t="s">
        <v>91</v>
      </c>
      <c r="LHI86" s="75" t="s">
        <v>91</v>
      </c>
      <c r="LHJ86" s="75" t="s">
        <v>91</v>
      </c>
      <c r="LHK86" s="75" t="s">
        <v>91</v>
      </c>
      <c r="LHL86" s="75" t="s">
        <v>91</v>
      </c>
      <c r="LHM86" s="75" t="s">
        <v>91</v>
      </c>
      <c r="LHN86" s="75" t="s">
        <v>91</v>
      </c>
      <c r="LHO86" s="75" t="s">
        <v>91</v>
      </c>
      <c r="LHP86" s="75" t="s">
        <v>91</v>
      </c>
      <c r="LHQ86" s="75" t="s">
        <v>91</v>
      </c>
      <c r="LHR86" s="75" t="s">
        <v>91</v>
      </c>
      <c r="LHS86" s="75" t="s">
        <v>91</v>
      </c>
      <c r="LHT86" s="75" t="s">
        <v>91</v>
      </c>
      <c r="LHU86" s="75" t="s">
        <v>91</v>
      </c>
      <c r="LHV86" s="75" t="s">
        <v>91</v>
      </c>
      <c r="LHW86" s="75" t="s">
        <v>91</v>
      </c>
      <c r="LHX86" s="75" t="s">
        <v>91</v>
      </c>
      <c r="LHY86" s="75" t="s">
        <v>91</v>
      </c>
      <c r="LHZ86" s="75" t="s">
        <v>91</v>
      </c>
      <c r="LIA86" s="75" t="s">
        <v>91</v>
      </c>
      <c r="LIB86" s="75" t="s">
        <v>91</v>
      </c>
      <c r="LIC86" s="75" t="s">
        <v>91</v>
      </c>
      <c r="LID86" s="75" t="s">
        <v>91</v>
      </c>
      <c r="LIE86" s="75" t="s">
        <v>91</v>
      </c>
      <c r="LIF86" s="75" t="s">
        <v>91</v>
      </c>
      <c r="LIG86" s="75" t="s">
        <v>91</v>
      </c>
      <c r="LIH86" s="75" t="s">
        <v>91</v>
      </c>
      <c r="LII86" s="75" t="s">
        <v>91</v>
      </c>
      <c r="LIJ86" s="75" t="s">
        <v>91</v>
      </c>
      <c r="LIK86" s="75" t="s">
        <v>91</v>
      </c>
      <c r="LIL86" s="75" t="s">
        <v>91</v>
      </c>
      <c r="LIM86" s="75" t="s">
        <v>91</v>
      </c>
      <c r="LIN86" s="75" t="s">
        <v>91</v>
      </c>
      <c r="LIO86" s="75" t="s">
        <v>91</v>
      </c>
      <c r="LIP86" s="75" t="s">
        <v>91</v>
      </c>
      <c r="LIQ86" s="75" t="s">
        <v>91</v>
      </c>
      <c r="LIR86" s="75" t="s">
        <v>91</v>
      </c>
      <c r="LIS86" s="75" t="s">
        <v>91</v>
      </c>
      <c r="LIT86" s="75" t="s">
        <v>91</v>
      </c>
      <c r="LIU86" s="75" t="s">
        <v>91</v>
      </c>
      <c r="LIV86" s="75" t="s">
        <v>91</v>
      </c>
      <c r="LIW86" s="75" t="s">
        <v>91</v>
      </c>
      <c r="LIX86" s="75" t="s">
        <v>91</v>
      </c>
      <c r="LIY86" s="75" t="s">
        <v>91</v>
      </c>
      <c r="LIZ86" s="75" t="s">
        <v>91</v>
      </c>
      <c r="LJA86" s="75" t="s">
        <v>91</v>
      </c>
      <c r="LJB86" s="75" t="s">
        <v>91</v>
      </c>
      <c r="LJC86" s="75" t="s">
        <v>91</v>
      </c>
      <c r="LJD86" s="75" t="s">
        <v>91</v>
      </c>
      <c r="LJE86" s="75" t="s">
        <v>91</v>
      </c>
      <c r="LJF86" s="75" t="s">
        <v>91</v>
      </c>
      <c r="LJG86" s="75" t="s">
        <v>91</v>
      </c>
      <c r="LJH86" s="75" t="s">
        <v>91</v>
      </c>
      <c r="LJI86" s="75" t="s">
        <v>91</v>
      </c>
      <c r="LJJ86" s="75" t="s">
        <v>91</v>
      </c>
      <c r="LJK86" s="75" t="s">
        <v>91</v>
      </c>
      <c r="LJL86" s="75" t="s">
        <v>91</v>
      </c>
      <c r="LJM86" s="75" t="s">
        <v>91</v>
      </c>
      <c r="LJN86" s="75" t="s">
        <v>91</v>
      </c>
      <c r="LJO86" s="75" t="s">
        <v>91</v>
      </c>
      <c r="LJP86" s="75" t="s">
        <v>91</v>
      </c>
      <c r="LJQ86" s="75" t="s">
        <v>91</v>
      </c>
      <c r="LJR86" s="75" t="s">
        <v>91</v>
      </c>
      <c r="LJS86" s="75" t="s">
        <v>91</v>
      </c>
      <c r="LJT86" s="75" t="s">
        <v>91</v>
      </c>
      <c r="LJU86" s="75" t="s">
        <v>91</v>
      </c>
      <c r="LJV86" s="75" t="s">
        <v>91</v>
      </c>
      <c r="LJW86" s="75" t="s">
        <v>91</v>
      </c>
      <c r="LJX86" s="75" t="s">
        <v>91</v>
      </c>
      <c r="LJY86" s="75" t="s">
        <v>91</v>
      </c>
      <c r="LJZ86" s="75" t="s">
        <v>91</v>
      </c>
      <c r="LKA86" s="75" t="s">
        <v>91</v>
      </c>
      <c r="LKB86" s="75" t="s">
        <v>91</v>
      </c>
      <c r="LKC86" s="75" t="s">
        <v>91</v>
      </c>
      <c r="LKD86" s="75" t="s">
        <v>91</v>
      </c>
      <c r="LKE86" s="75" t="s">
        <v>91</v>
      </c>
      <c r="LKF86" s="75" t="s">
        <v>91</v>
      </c>
      <c r="LKG86" s="75" t="s">
        <v>91</v>
      </c>
      <c r="LKH86" s="75" t="s">
        <v>91</v>
      </c>
      <c r="LKI86" s="75" t="s">
        <v>91</v>
      </c>
      <c r="LKJ86" s="75" t="s">
        <v>91</v>
      </c>
      <c r="LKK86" s="75" t="s">
        <v>91</v>
      </c>
      <c r="LKL86" s="75" t="s">
        <v>91</v>
      </c>
      <c r="LKM86" s="75" t="s">
        <v>91</v>
      </c>
      <c r="LKN86" s="75" t="s">
        <v>91</v>
      </c>
      <c r="LKO86" s="75" t="s">
        <v>91</v>
      </c>
      <c r="LKP86" s="75" t="s">
        <v>91</v>
      </c>
      <c r="LKQ86" s="75" t="s">
        <v>91</v>
      </c>
      <c r="LKR86" s="75" t="s">
        <v>91</v>
      </c>
      <c r="LKS86" s="75" t="s">
        <v>91</v>
      </c>
      <c r="LKT86" s="75" t="s">
        <v>91</v>
      </c>
      <c r="LKU86" s="75" t="s">
        <v>91</v>
      </c>
      <c r="LKV86" s="75" t="s">
        <v>91</v>
      </c>
      <c r="LKW86" s="75" t="s">
        <v>91</v>
      </c>
      <c r="LKX86" s="75" t="s">
        <v>91</v>
      </c>
      <c r="LKY86" s="75" t="s">
        <v>91</v>
      </c>
      <c r="LKZ86" s="75" t="s">
        <v>91</v>
      </c>
      <c r="LLA86" s="75" t="s">
        <v>91</v>
      </c>
      <c r="LLB86" s="75" t="s">
        <v>91</v>
      </c>
      <c r="LLC86" s="75" t="s">
        <v>91</v>
      </c>
      <c r="LLD86" s="75" t="s">
        <v>91</v>
      </c>
      <c r="LLE86" s="75" t="s">
        <v>91</v>
      </c>
      <c r="LLF86" s="75" t="s">
        <v>91</v>
      </c>
      <c r="LLG86" s="75" t="s">
        <v>91</v>
      </c>
      <c r="LLH86" s="75" t="s">
        <v>91</v>
      </c>
      <c r="LLI86" s="75" t="s">
        <v>91</v>
      </c>
      <c r="LLJ86" s="75" t="s">
        <v>91</v>
      </c>
      <c r="LLK86" s="75" t="s">
        <v>91</v>
      </c>
      <c r="LLL86" s="75" t="s">
        <v>91</v>
      </c>
      <c r="LLM86" s="75" t="s">
        <v>91</v>
      </c>
      <c r="LLN86" s="75" t="s">
        <v>91</v>
      </c>
      <c r="LLO86" s="75" t="s">
        <v>91</v>
      </c>
      <c r="LLP86" s="75" t="s">
        <v>91</v>
      </c>
      <c r="LLQ86" s="75" t="s">
        <v>91</v>
      </c>
      <c r="LLR86" s="75" t="s">
        <v>91</v>
      </c>
      <c r="LLS86" s="75" t="s">
        <v>91</v>
      </c>
      <c r="LLT86" s="75" t="s">
        <v>91</v>
      </c>
      <c r="LLU86" s="75" t="s">
        <v>91</v>
      </c>
      <c r="LLV86" s="75" t="s">
        <v>91</v>
      </c>
      <c r="LLW86" s="75" t="s">
        <v>91</v>
      </c>
      <c r="LLX86" s="75" t="s">
        <v>91</v>
      </c>
      <c r="LLY86" s="75" t="s">
        <v>91</v>
      </c>
      <c r="LLZ86" s="75" t="s">
        <v>91</v>
      </c>
      <c r="LMA86" s="75" t="s">
        <v>91</v>
      </c>
      <c r="LMB86" s="75" t="s">
        <v>91</v>
      </c>
      <c r="LMC86" s="75" t="s">
        <v>91</v>
      </c>
      <c r="LMD86" s="75" t="s">
        <v>91</v>
      </c>
      <c r="LME86" s="75" t="s">
        <v>91</v>
      </c>
      <c r="LMF86" s="75" t="s">
        <v>91</v>
      </c>
      <c r="LMG86" s="75" t="s">
        <v>91</v>
      </c>
      <c r="LMH86" s="75" t="s">
        <v>91</v>
      </c>
      <c r="LMI86" s="75" t="s">
        <v>91</v>
      </c>
      <c r="LMJ86" s="75" t="s">
        <v>91</v>
      </c>
      <c r="LMK86" s="75" t="s">
        <v>91</v>
      </c>
      <c r="LML86" s="75" t="s">
        <v>91</v>
      </c>
      <c r="LMM86" s="75" t="s">
        <v>91</v>
      </c>
      <c r="LMN86" s="75" t="s">
        <v>91</v>
      </c>
      <c r="LMO86" s="75" t="s">
        <v>91</v>
      </c>
      <c r="LMP86" s="75" t="s">
        <v>91</v>
      </c>
      <c r="LMQ86" s="75" t="s">
        <v>91</v>
      </c>
      <c r="LMR86" s="75" t="s">
        <v>91</v>
      </c>
      <c r="LMS86" s="75" t="s">
        <v>91</v>
      </c>
      <c r="LMT86" s="75" t="s">
        <v>91</v>
      </c>
      <c r="LMU86" s="75" t="s">
        <v>91</v>
      </c>
      <c r="LMV86" s="75" t="s">
        <v>91</v>
      </c>
      <c r="LMW86" s="75" t="s">
        <v>91</v>
      </c>
      <c r="LMX86" s="75" t="s">
        <v>91</v>
      </c>
      <c r="LMY86" s="75" t="s">
        <v>91</v>
      </c>
      <c r="LMZ86" s="75" t="s">
        <v>91</v>
      </c>
      <c r="LNA86" s="75" t="s">
        <v>91</v>
      </c>
      <c r="LNB86" s="75" t="s">
        <v>91</v>
      </c>
      <c r="LNC86" s="75" t="s">
        <v>91</v>
      </c>
      <c r="LND86" s="75" t="s">
        <v>91</v>
      </c>
      <c r="LNE86" s="75" t="s">
        <v>91</v>
      </c>
      <c r="LNF86" s="75" t="s">
        <v>91</v>
      </c>
      <c r="LNG86" s="75" t="s">
        <v>91</v>
      </c>
      <c r="LNH86" s="75" t="s">
        <v>91</v>
      </c>
      <c r="LNI86" s="75" t="s">
        <v>91</v>
      </c>
      <c r="LNJ86" s="75" t="s">
        <v>91</v>
      </c>
      <c r="LNK86" s="75" t="s">
        <v>91</v>
      </c>
      <c r="LNL86" s="75" t="s">
        <v>91</v>
      </c>
      <c r="LNM86" s="75" t="s">
        <v>91</v>
      </c>
      <c r="LNN86" s="75" t="s">
        <v>91</v>
      </c>
      <c r="LNO86" s="75" t="s">
        <v>91</v>
      </c>
      <c r="LNP86" s="75" t="s">
        <v>91</v>
      </c>
      <c r="LNQ86" s="75" t="s">
        <v>91</v>
      </c>
      <c r="LNR86" s="75" t="s">
        <v>91</v>
      </c>
      <c r="LNS86" s="75" t="s">
        <v>91</v>
      </c>
      <c r="LNT86" s="75" t="s">
        <v>91</v>
      </c>
      <c r="LNU86" s="75" t="s">
        <v>91</v>
      </c>
      <c r="LNV86" s="75" t="s">
        <v>91</v>
      </c>
      <c r="LNW86" s="75" t="s">
        <v>91</v>
      </c>
      <c r="LNX86" s="75" t="s">
        <v>91</v>
      </c>
      <c r="LNY86" s="75" t="s">
        <v>91</v>
      </c>
      <c r="LNZ86" s="75" t="s">
        <v>91</v>
      </c>
      <c r="LOA86" s="75" t="s">
        <v>91</v>
      </c>
      <c r="LOB86" s="75" t="s">
        <v>91</v>
      </c>
      <c r="LOC86" s="75" t="s">
        <v>91</v>
      </c>
      <c r="LOD86" s="75" t="s">
        <v>91</v>
      </c>
      <c r="LOE86" s="75" t="s">
        <v>91</v>
      </c>
      <c r="LOF86" s="75" t="s">
        <v>91</v>
      </c>
      <c r="LOG86" s="75" t="s">
        <v>91</v>
      </c>
      <c r="LOH86" s="75" t="s">
        <v>91</v>
      </c>
      <c r="LOI86" s="75" t="s">
        <v>91</v>
      </c>
      <c r="LOJ86" s="75" t="s">
        <v>91</v>
      </c>
      <c r="LOK86" s="75" t="s">
        <v>91</v>
      </c>
      <c r="LOL86" s="75" t="s">
        <v>91</v>
      </c>
      <c r="LOM86" s="75" t="s">
        <v>91</v>
      </c>
      <c r="LON86" s="75" t="s">
        <v>91</v>
      </c>
      <c r="LOO86" s="75" t="s">
        <v>91</v>
      </c>
      <c r="LOP86" s="75" t="s">
        <v>91</v>
      </c>
      <c r="LOQ86" s="75" t="s">
        <v>91</v>
      </c>
      <c r="LOR86" s="75" t="s">
        <v>91</v>
      </c>
      <c r="LOS86" s="75" t="s">
        <v>91</v>
      </c>
      <c r="LOT86" s="75" t="s">
        <v>91</v>
      </c>
      <c r="LOU86" s="75" t="s">
        <v>91</v>
      </c>
      <c r="LOV86" s="75" t="s">
        <v>91</v>
      </c>
      <c r="LOW86" s="75" t="s">
        <v>91</v>
      </c>
      <c r="LOX86" s="75" t="s">
        <v>91</v>
      </c>
      <c r="LOY86" s="75" t="s">
        <v>91</v>
      </c>
      <c r="LOZ86" s="75" t="s">
        <v>91</v>
      </c>
      <c r="LPA86" s="75" t="s">
        <v>91</v>
      </c>
      <c r="LPB86" s="75" t="s">
        <v>91</v>
      </c>
      <c r="LPC86" s="75" t="s">
        <v>91</v>
      </c>
      <c r="LPD86" s="75" t="s">
        <v>91</v>
      </c>
      <c r="LPE86" s="75" t="s">
        <v>91</v>
      </c>
      <c r="LPF86" s="75" t="s">
        <v>91</v>
      </c>
      <c r="LPG86" s="75" t="s">
        <v>91</v>
      </c>
      <c r="LPH86" s="75" t="s">
        <v>91</v>
      </c>
      <c r="LPI86" s="75" t="s">
        <v>91</v>
      </c>
      <c r="LPJ86" s="75" t="s">
        <v>91</v>
      </c>
      <c r="LPK86" s="75" t="s">
        <v>91</v>
      </c>
      <c r="LPL86" s="75" t="s">
        <v>91</v>
      </c>
      <c r="LPM86" s="75" t="s">
        <v>91</v>
      </c>
      <c r="LPN86" s="75" t="s">
        <v>91</v>
      </c>
      <c r="LPO86" s="75" t="s">
        <v>91</v>
      </c>
      <c r="LPP86" s="75" t="s">
        <v>91</v>
      </c>
      <c r="LPQ86" s="75" t="s">
        <v>91</v>
      </c>
      <c r="LPR86" s="75" t="s">
        <v>91</v>
      </c>
      <c r="LPS86" s="75" t="s">
        <v>91</v>
      </c>
      <c r="LPT86" s="75" t="s">
        <v>91</v>
      </c>
      <c r="LPU86" s="75" t="s">
        <v>91</v>
      </c>
      <c r="LPV86" s="75" t="s">
        <v>91</v>
      </c>
      <c r="LPW86" s="75" t="s">
        <v>91</v>
      </c>
      <c r="LPX86" s="75" t="s">
        <v>91</v>
      </c>
      <c r="LPY86" s="75" t="s">
        <v>91</v>
      </c>
      <c r="LPZ86" s="75" t="s">
        <v>91</v>
      </c>
      <c r="LQA86" s="75" t="s">
        <v>91</v>
      </c>
      <c r="LQB86" s="75" t="s">
        <v>91</v>
      </c>
      <c r="LQC86" s="75" t="s">
        <v>91</v>
      </c>
      <c r="LQD86" s="75" t="s">
        <v>91</v>
      </c>
      <c r="LQE86" s="75" t="s">
        <v>91</v>
      </c>
      <c r="LQF86" s="75" t="s">
        <v>91</v>
      </c>
      <c r="LQG86" s="75" t="s">
        <v>91</v>
      </c>
      <c r="LQH86" s="75" t="s">
        <v>91</v>
      </c>
      <c r="LQI86" s="75" t="s">
        <v>91</v>
      </c>
      <c r="LQJ86" s="75" t="s">
        <v>91</v>
      </c>
      <c r="LQK86" s="75" t="s">
        <v>91</v>
      </c>
      <c r="LQL86" s="75" t="s">
        <v>91</v>
      </c>
      <c r="LQM86" s="75" t="s">
        <v>91</v>
      </c>
      <c r="LQN86" s="75" t="s">
        <v>91</v>
      </c>
      <c r="LQO86" s="75" t="s">
        <v>91</v>
      </c>
      <c r="LQP86" s="75" t="s">
        <v>91</v>
      </c>
      <c r="LQQ86" s="75" t="s">
        <v>91</v>
      </c>
      <c r="LQR86" s="75" t="s">
        <v>91</v>
      </c>
      <c r="LQS86" s="75" t="s">
        <v>91</v>
      </c>
      <c r="LQT86" s="75" t="s">
        <v>91</v>
      </c>
      <c r="LQU86" s="75" t="s">
        <v>91</v>
      </c>
      <c r="LQV86" s="75" t="s">
        <v>91</v>
      </c>
      <c r="LQW86" s="75" t="s">
        <v>91</v>
      </c>
      <c r="LQX86" s="75" t="s">
        <v>91</v>
      </c>
      <c r="LQY86" s="75" t="s">
        <v>91</v>
      </c>
      <c r="LQZ86" s="75" t="s">
        <v>91</v>
      </c>
      <c r="LRA86" s="75" t="s">
        <v>91</v>
      </c>
      <c r="LRB86" s="75" t="s">
        <v>91</v>
      </c>
      <c r="LRC86" s="75" t="s">
        <v>91</v>
      </c>
      <c r="LRD86" s="75" t="s">
        <v>91</v>
      </c>
      <c r="LRE86" s="75" t="s">
        <v>91</v>
      </c>
      <c r="LRF86" s="75" t="s">
        <v>91</v>
      </c>
      <c r="LRG86" s="75" t="s">
        <v>91</v>
      </c>
      <c r="LRH86" s="75" t="s">
        <v>91</v>
      </c>
      <c r="LRI86" s="75" t="s">
        <v>91</v>
      </c>
      <c r="LRJ86" s="75" t="s">
        <v>91</v>
      </c>
      <c r="LRK86" s="75" t="s">
        <v>91</v>
      </c>
      <c r="LRL86" s="75" t="s">
        <v>91</v>
      </c>
      <c r="LRM86" s="75" t="s">
        <v>91</v>
      </c>
      <c r="LRN86" s="75" t="s">
        <v>91</v>
      </c>
      <c r="LRO86" s="75" t="s">
        <v>91</v>
      </c>
      <c r="LRP86" s="75" t="s">
        <v>91</v>
      </c>
      <c r="LRQ86" s="75" t="s">
        <v>91</v>
      </c>
      <c r="LRR86" s="75" t="s">
        <v>91</v>
      </c>
      <c r="LRS86" s="75" t="s">
        <v>91</v>
      </c>
      <c r="LRT86" s="75" t="s">
        <v>91</v>
      </c>
      <c r="LRU86" s="75" t="s">
        <v>91</v>
      </c>
      <c r="LRV86" s="75" t="s">
        <v>91</v>
      </c>
      <c r="LRW86" s="75" t="s">
        <v>91</v>
      </c>
      <c r="LRX86" s="75" t="s">
        <v>91</v>
      </c>
      <c r="LRY86" s="75" t="s">
        <v>91</v>
      </c>
      <c r="LRZ86" s="75" t="s">
        <v>91</v>
      </c>
      <c r="LSA86" s="75" t="s">
        <v>91</v>
      </c>
      <c r="LSB86" s="75" t="s">
        <v>91</v>
      </c>
      <c r="LSC86" s="75" t="s">
        <v>91</v>
      </c>
      <c r="LSD86" s="75" t="s">
        <v>91</v>
      </c>
      <c r="LSE86" s="75" t="s">
        <v>91</v>
      </c>
      <c r="LSF86" s="75" t="s">
        <v>91</v>
      </c>
      <c r="LSG86" s="75" t="s">
        <v>91</v>
      </c>
      <c r="LSH86" s="75" t="s">
        <v>91</v>
      </c>
      <c r="LSI86" s="75" t="s">
        <v>91</v>
      </c>
      <c r="LSJ86" s="75" t="s">
        <v>91</v>
      </c>
      <c r="LSK86" s="75" t="s">
        <v>91</v>
      </c>
      <c r="LSL86" s="75" t="s">
        <v>91</v>
      </c>
      <c r="LSM86" s="75" t="s">
        <v>91</v>
      </c>
      <c r="LSN86" s="75" t="s">
        <v>91</v>
      </c>
      <c r="LSO86" s="75" t="s">
        <v>91</v>
      </c>
      <c r="LSP86" s="75" t="s">
        <v>91</v>
      </c>
      <c r="LSQ86" s="75" t="s">
        <v>91</v>
      </c>
      <c r="LSR86" s="75" t="s">
        <v>91</v>
      </c>
      <c r="LSS86" s="75" t="s">
        <v>91</v>
      </c>
      <c r="LST86" s="75" t="s">
        <v>91</v>
      </c>
      <c r="LSU86" s="75" t="s">
        <v>91</v>
      </c>
      <c r="LSV86" s="75" t="s">
        <v>91</v>
      </c>
      <c r="LSW86" s="75" t="s">
        <v>91</v>
      </c>
      <c r="LSX86" s="75" t="s">
        <v>91</v>
      </c>
      <c r="LSY86" s="75" t="s">
        <v>91</v>
      </c>
      <c r="LSZ86" s="75" t="s">
        <v>91</v>
      </c>
      <c r="LTA86" s="75" t="s">
        <v>91</v>
      </c>
      <c r="LTB86" s="75" t="s">
        <v>91</v>
      </c>
      <c r="LTC86" s="75" t="s">
        <v>91</v>
      </c>
      <c r="LTD86" s="75" t="s">
        <v>91</v>
      </c>
      <c r="LTE86" s="75" t="s">
        <v>91</v>
      </c>
      <c r="LTF86" s="75" t="s">
        <v>91</v>
      </c>
      <c r="LTG86" s="75" t="s">
        <v>91</v>
      </c>
      <c r="LTH86" s="75" t="s">
        <v>91</v>
      </c>
      <c r="LTI86" s="75" t="s">
        <v>91</v>
      </c>
      <c r="LTJ86" s="75" t="s">
        <v>91</v>
      </c>
      <c r="LTK86" s="75" t="s">
        <v>91</v>
      </c>
      <c r="LTL86" s="75" t="s">
        <v>91</v>
      </c>
      <c r="LTM86" s="75" t="s">
        <v>91</v>
      </c>
      <c r="LTN86" s="75" t="s">
        <v>91</v>
      </c>
      <c r="LTO86" s="75" t="s">
        <v>91</v>
      </c>
      <c r="LTP86" s="75" t="s">
        <v>91</v>
      </c>
      <c r="LTQ86" s="75" t="s">
        <v>91</v>
      </c>
      <c r="LTR86" s="75" t="s">
        <v>91</v>
      </c>
      <c r="LTS86" s="75" t="s">
        <v>91</v>
      </c>
      <c r="LTT86" s="75" t="s">
        <v>91</v>
      </c>
      <c r="LTU86" s="75" t="s">
        <v>91</v>
      </c>
      <c r="LTV86" s="75" t="s">
        <v>91</v>
      </c>
      <c r="LTW86" s="75" t="s">
        <v>91</v>
      </c>
      <c r="LTX86" s="75" t="s">
        <v>91</v>
      </c>
      <c r="LTY86" s="75" t="s">
        <v>91</v>
      </c>
      <c r="LTZ86" s="75" t="s">
        <v>91</v>
      </c>
      <c r="LUA86" s="75" t="s">
        <v>91</v>
      </c>
      <c r="LUB86" s="75" t="s">
        <v>91</v>
      </c>
      <c r="LUC86" s="75" t="s">
        <v>91</v>
      </c>
      <c r="LUD86" s="75" t="s">
        <v>91</v>
      </c>
      <c r="LUE86" s="75" t="s">
        <v>91</v>
      </c>
      <c r="LUF86" s="75" t="s">
        <v>91</v>
      </c>
      <c r="LUG86" s="75" t="s">
        <v>91</v>
      </c>
      <c r="LUH86" s="75" t="s">
        <v>91</v>
      </c>
      <c r="LUI86" s="75" t="s">
        <v>91</v>
      </c>
      <c r="LUJ86" s="75" t="s">
        <v>91</v>
      </c>
      <c r="LUK86" s="75" t="s">
        <v>91</v>
      </c>
      <c r="LUL86" s="75" t="s">
        <v>91</v>
      </c>
      <c r="LUM86" s="75" t="s">
        <v>91</v>
      </c>
      <c r="LUN86" s="75" t="s">
        <v>91</v>
      </c>
      <c r="LUO86" s="75" t="s">
        <v>91</v>
      </c>
      <c r="LUP86" s="75" t="s">
        <v>91</v>
      </c>
      <c r="LUQ86" s="75" t="s">
        <v>91</v>
      </c>
      <c r="LUR86" s="75" t="s">
        <v>91</v>
      </c>
      <c r="LUS86" s="75" t="s">
        <v>91</v>
      </c>
      <c r="LUT86" s="75" t="s">
        <v>91</v>
      </c>
      <c r="LUU86" s="75" t="s">
        <v>91</v>
      </c>
      <c r="LUV86" s="75" t="s">
        <v>91</v>
      </c>
      <c r="LUW86" s="75" t="s">
        <v>91</v>
      </c>
      <c r="LUX86" s="75" t="s">
        <v>91</v>
      </c>
      <c r="LUY86" s="75" t="s">
        <v>91</v>
      </c>
      <c r="LUZ86" s="75" t="s">
        <v>91</v>
      </c>
      <c r="LVA86" s="75" t="s">
        <v>91</v>
      </c>
      <c r="LVB86" s="75" t="s">
        <v>91</v>
      </c>
      <c r="LVC86" s="75" t="s">
        <v>91</v>
      </c>
      <c r="LVD86" s="75" t="s">
        <v>91</v>
      </c>
      <c r="LVE86" s="75" t="s">
        <v>91</v>
      </c>
      <c r="LVF86" s="75" t="s">
        <v>91</v>
      </c>
      <c r="LVG86" s="75" t="s">
        <v>91</v>
      </c>
      <c r="LVH86" s="75" t="s">
        <v>91</v>
      </c>
      <c r="LVI86" s="75" t="s">
        <v>91</v>
      </c>
      <c r="LVJ86" s="75" t="s">
        <v>91</v>
      </c>
      <c r="LVK86" s="75" t="s">
        <v>91</v>
      </c>
      <c r="LVL86" s="75" t="s">
        <v>91</v>
      </c>
      <c r="LVM86" s="75" t="s">
        <v>91</v>
      </c>
      <c r="LVN86" s="75" t="s">
        <v>91</v>
      </c>
      <c r="LVO86" s="75" t="s">
        <v>91</v>
      </c>
      <c r="LVP86" s="75" t="s">
        <v>91</v>
      </c>
      <c r="LVQ86" s="75" t="s">
        <v>91</v>
      </c>
      <c r="LVR86" s="75" t="s">
        <v>91</v>
      </c>
      <c r="LVS86" s="75" t="s">
        <v>91</v>
      </c>
      <c r="LVT86" s="75" t="s">
        <v>91</v>
      </c>
      <c r="LVU86" s="75" t="s">
        <v>91</v>
      </c>
      <c r="LVV86" s="75" t="s">
        <v>91</v>
      </c>
      <c r="LVW86" s="75" t="s">
        <v>91</v>
      </c>
      <c r="LVX86" s="75" t="s">
        <v>91</v>
      </c>
      <c r="LVY86" s="75" t="s">
        <v>91</v>
      </c>
      <c r="LVZ86" s="75" t="s">
        <v>91</v>
      </c>
      <c r="LWA86" s="75" t="s">
        <v>91</v>
      </c>
      <c r="LWB86" s="75" t="s">
        <v>91</v>
      </c>
      <c r="LWC86" s="75" t="s">
        <v>91</v>
      </c>
      <c r="LWD86" s="75" t="s">
        <v>91</v>
      </c>
      <c r="LWE86" s="75" t="s">
        <v>91</v>
      </c>
      <c r="LWF86" s="75" t="s">
        <v>91</v>
      </c>
      <c r="LWG86" s="75" t="s">
        <v>91</v>
      </c>
      <c r="LWH86" s="75" t="s">
        <v>91</v>
      </c>
      <c r="LWI86" s="75" t="s">
        <v>91</v>
      </c>
      <c r="LWJ86" s="75" t="s">
        <v>91</v>
      </c>
      <c r="LWK86" s="75" t="s">
        <v>91</v>
      </c>
      <c r="LWL86" s="75" t="s">
        <v>91</v>
      </c>
      <c r="LWM86" s="75" t="s">
        <v>91</v>
      </c>
      <c r="LWN86" s="75" t="s">
        <v>91</v>
      </c>
      <c r="LWO86" s="75" t="s">
        <v>91</v>
      </c>
      <c r="LWP86" s="75" t="s">
        <v>91</v>
      </c>
      <c r="LWQ86" s="75" t="s">
        <v>91</v>
      </c>
      <c r="LWR86" s="75" t="s">
        <v>91</v>
      </c>
      <c r="LWS86" s="75" t="s">
        <v>91</v>
      </c>
      <c r="LWT86" s="75" t="s">
        <v>91</v>
      </c>
      <c r="LWU86" s="75" t="s">
        <v>91</v>
      </c>
      <c r="LWV86" s="75" t="s">
        <v>91</v>
      </c>
      <c r="LWW86" s="75" t="s">
        <v>91</v>
      </c>
      <c r="LWX86" s="75" t="s">
        <v>91</v>
      </c>
      <c r="LWY86" s="75" t="s">
        <v>91</v>
      </c>
      <c r="LWZ86" s="75" t="s">
        <v>91</v>
      </c>
      <c r="LXA86" s="75" t="s">
        <v>91</v>
      </c>
      <c r="LXB86" s="75" t="s">
        <v>91</v>
      </c>
      <c r="LXC86" s="75" t="s">
        <v>91</v>
      </c>
      <c r="LXD86" s="75" t="s">
        <v>91</v>
      </c>
      <c r="LXE86" s="75" t="s">
        <v>91</v>
      </c>
      <c r="LXF86" s="75" t="s">
        <v>91</v>
      </c>
      <c r="LXG86" s="75" t="s">
        <v>91</v>
      </c>
      <c r="LXH86" s="75" t="s">
        <v>91</v>
      </c>
      <c r="LXI86" s="75" t="s">
        <v>91</v>
      </c>
      <c r="LXJ86" s="75" t="s">
        <v>91</v>
      </c>
      <c r="LXK86" s="75" t="s">
        <v>91</v>
      </c>
      <c r="LXL86" s="75" t="s">
        <v>91</v>
      </c>
      <c r="LXM86" s="75" t="s">
        <v>91</v>
      </c>
      <c r="LXN86" s="75" t="s">
        <v>91</v>
      </c>
      <c r="LXO86" s="75" t="s">
        <v>91</v>
      </c>
      <c r="LXP86" s="75" t="s">
        <v>91</v>
      </c>
      <c r="LXQ86" s="75" t="s">
        <v>91</v>
      </c>
      <c r="LXR86" s="75" t="s">
        <v>91</v>
      </c>
      <c r="LXS86" s="75" t="s">
        <v>91</v>
      </c>
      <c r="LXT86" s="75" t="s">
        <v>91</v>
      </c>
      <c r="LXU86" s="75" t="s">
        <v>91</v>
      </c>
      <c r="LXV86" s="75" t="s">
        <v>91</v>
      </c>
      <c r="LXW86" s="75" t="s">
        <v>91</v>
      </c>
      <c r="LXX86" s="75" t="s">
        <v>91</v>
      </c>
      <c r="LXY86" s="75" t="s">
        <v>91</v>
      </c>
      <c r="LXZ86" s="75" t="s">
        <v>91</v>
      </c>
      <c r="LYA86" s="75" t="s">
        <v>91</v>
      </c>
      <c r="LYB86" s="75" t="s">
        <v>91</v>
      </c>
      <c r="LYC86" s="75" t="s">
        <v>91</v>
      </c>
      <c r="LYD86" s="75" t="s">
        <v>91</v>
      </c>
      <c r="LYE86" s="75" t="s">
        <v>91</v>
      </c>
      <c r="LYF86" s="75" t="s">
        <v>91</v>
      </c>
      <c r="LYG86" s="75" t="s">
        <v>91</v>
      </c>
      <c r="LYH86" s="75" t="s">
        <v>91</v>
      </c>
      <c r="LYI86" s="75" t="s">
        <v>91</v>
      </c>
      <c r="LYJ86" s="75" t="s">
        <v>91</v>
      </c>
      <c r="LYK86" s="75" t="s">
        <v>91</v>
      </c>
      <c r="LYL86" s="75" t="s">
        <v>91</v>
      </c>
      <c r="LYM86" s="75" t="s">
        <v>91</v>
      </c>
      <c r="LYN86" s="75" t="s">
        <v>91</v>
      </c>
      <c r="LYO86" s="75" t="s">
        <v>91</v>
      </c>
      <c r="LYP86" s="75" t="s">
        <v>91</v>
      </c>
      <c r="LYQ86" s="75" t="s">
        <v>91</v>
      </c>
      <c r="LYR86" s="75" t="s">
        <v>91</v>
      </c>
      <c r="LYS86" s="75" t="s">
        <v>91</v>
      </c>
      <c r="LYT86" s="75" t="s">
        <v>91</v>
      </c>
      <c r="LYU86" s="75" t="s">
        <v>91</v>
      </c>
      <c r="LYV86" s="75" t="s">
        <v>91</v>
      </c>
      <c r="LYW86" s="75" t="s">
        <v>91</v>
      </c>
      <c r="LYX86" s="75" t="s">
        <v>91</v>
      </c>
      <c r="LYY86" s="75" t="s">
        <v>91</v>
      </c>
      <c r="LYZ86" s="75" t="s">
        <v>91</v>
      </c>
      <c r="LZA86" s="75" t="s">
        <v>91</v>
      </c>
      <c r="LZB86" s="75" t="s">
        <v>91</v>
      </c>
      <c r="LZC86" s="75" t="s">
        <v>91</v>
      </c>
      <c r="LZD86" s="75" t="s">
        <v>91</v>
      </c>
      <c r="LZE86" s="75" t="s">
        <v>91</v>
      </c>
      <c r="LZF86" s="75" t="s">
        <v>91</v>
      </c>
      <c r="LZG86" s="75" t="s">
        <v>91</v>
      </c>
      <c r="LZH86" s="75" t="s">
        <v>91</v>
      </c>
      <c r="LZI86" s="75" t="s">
        <v>91</v>
      </c>
      <c r="LZJ86" s="75" t="s">
        <v>91</v>
      </c>
      <c r="LZK86" s="75" t="s">
        <v>91</v>
      </c>
      <c r="LZL86" s="75" t="s">
        <v>91</v>
      </c>
      <c r="LZM86" s="75" t="s">
        <v>91</v>
      </c>
      <c r="LZN86" s="75" t="s">
        <v>91</v>
      </c>
      <c r="LZO86" s="75" t="s">
        <v>91</v>
      </c>
      <c r="LZP86" s="75" t="s">
        <v>91</v>
      </c>
      <c r="LZQ86" s="75" t="s">
        <v>91</v>
      </c>
      <c r="LZR86" s="75" t="s">
        <v>91</v>
      </c>
      <c r="LZS86" s="75" t="s">
        <v>91</v>
      </c>
      <c r="LZT86" s="75" t="s">
        <v>91</v>
      </c>
      <c r="LZU86" s="75" t="s">
        <v>91</v>
      </c>
      <c r="LZV86" s="75" t="s">
        <v>91</v>
      </c>
      <c r="LZW86" s="75" t="s">
        <v>91</v>
      </c>
      <c r="LZX86" s="75" t="s">
        <v>91</v>
      </c>
      <c r="LZY86" s="75" t="s">
        <v>91</v>
      </c>
      <c r="LZZ86" s="75" t="s">
        <v>91</v>
      </c>
      <c r="MAA86" s="75" t="s">
        <v>91</v>
      </c>
      <c r="MAB86" s="75" t="s">
        <v>91</v>
      </c>
      <c r="MAC86" s="75" t="s">
        <v>91</v>
      </c>
      <c r="MAD86" s="75" t="s">
        <v>91</v>
      </c>
      <c r="MAE86" s="75" t="s">
        <v>91</v>
      </c>
      <c r="MAF86" s="75" t="s">
        <v>91</v>
      </c>
      <c r="MAG86" s="75" t="s">
        <v>91</v>
      </c>
      <c r="MAH86" s="75" t="s">
        <v>91</v>
      </c>
      <c r="MAI86" s="75" t="s">
        <v>91</v>
      </c>
      <c r="MAJ86" s="75" t="s">
        <v>91</v>
      </c>
      <c r="MAK86" s="75" t="s">
        <v>91</v>
      </c>
      <c r="MAL86" s="75" t="s">
        <v>91</v>
      </c>
      <c r="MAM86" s="75" t="s">
        <v>91</v>
      </c>
      <c r="MAN86" s="75" t="s">
        <v>91</v>
      </c>
      <c r="MAO86" s="75" t="s">
        <v>91</v>
      </c>
      <c r="MAP86" s="75" t="s">
        <v>91</v>
      </c>
      <c r="MAQ86" s="75" t="s">
        <v>91</v>
      </c>
      <c r="MAR86" s="75" t="s">
        <v>91</v>
      </c>
      <c r="MAS86" s="75" t="s">
        <v>91</v>
      </c>
      <c r="MAT86" s="75" t="s">
        <v>91</v>
      </c>
      <c r="MAU86" s="75" t="s">
        <v>91</v>
      </c>
      <c r="MAV86" s="75" t="s">
        <v>91</v>
      </c>
      <c r="MAW86" s="75" t="s">
        <v>91</v>
      </c>
      <c r="MAX86" s="75" t="s">
        <v>91</v>
      </c>
      <c r="MAY86" s="75" t="s">
        <v>91</v>
      </c>
      <c r="MAZ86" s="75" t="s">
        <v>91</v>
      </c>
      <c r="MBA86" s="75" t="s">
        <v>91</v>
      </c>
      <c r="MBB86" s="75" t="s">
        <v>91</v>
      </c>
      <c r="MBC86" s="75" t="s">
        <v>91</v>
      </c>
      <c r="MBD86" s="75" t="s">
        <v>91</v>
      </c>
      <c r="MBE86" s="75" t="s">
        <v>91</v>
      </c>
      <c r="MBF86" s="75" t="s">
        <v>91</v>
      </c>
      <c r="MBG86" s="75" t="s">
        <v>91</v>
      </c>
      <c r="MBH86" s="75" t="s">
        <v>91</v>
      </c>
      <c r="MBI86" s="75" t="s">
        <v>91</v>
      </c>
      <c r="MBJ86" s="75" t="s">
        <v>91</v>
      </c>
      <c r="MBK86" s="75" t="s">
        <v>91</v>
      </c>
      <c r="MBL86" s="75" t="s">
        <v>91</v>
      </c>
      <c r="MBM86" s="75" t="s">
        <v>91</v>
      </c>
      <c r="MBN86" s="75" t="s">
        <v>91</v>
      </c>
      <c r="MBO86" s="75" t="s">
        <v>91</v>
      </c>
      <c r="MBP86" s="75" t="s">
        <v>91</v>
      </c>
      <c r="MBQ86" s="75" t="s">
        <v>91</v>
      </c>
      <c r="MBR86" s="75" t="s">
        <v>91</v>
      </c>
      <c r="MBS86" s="75" t="s">
        <v>91</v>
      </c>
      <c r="MBT86" s="75" t="s">
        <v>91</v>
      </c>
      <c r="MBU86" s="75" t="s">
        <v>91</v>
      </c>
      <c r="MBV86" s="75" t="s">
        <v>91</v>
      </c>
      <c r="MBW86" s="75" t="s">
        <v>91</v>
      </c>
      <c r="MBX86" s="75" t="s">
        <v>91</v>
      </c>
      <c r="MBY86" s="75" t="s">
        <v>91</v>
      </c>
      <c r="MBZ86" s="75" t="s">
        <v>91</v>
      </c>
      <c r="MCA86" s="75" t="s">
        <v>91</v>
      </c>
      <c r="MCB86" s="75" t="s">
        <v>91</v>
      </c>
      <c r="MCC86" s="75" t="s">
        <v>91</v>
      </c>
      <c r="MCD86" s="75" t="s">
        <v>91</v>
      </c>
      <c r="MCE86" s="75" t="s">
        <v>91</v>
      </c>
      <c r="MCF86" s="75" t="s">
        <v>91</v>
      </c>
      <c r="MCG86" s="75" t="s">
        <v>91</v>
      </c>
      <c r="MCH86" s="75" t="s">
        <v>91</v>
      </c>
      <c r="MCI86" s="75" t="s">
        <v>91</v>
      </c>
      <c r="MCJ86" s="75" t="s">
        <v>91</v>
      </c>
      <c r="MCK86" s="75" t="s">
        <v>91</v>
      </c>
      <c r="MCL86" s="75" t="s">
        <v>91</v>
      </c>
      <c r="MCM86" s="75" t="s">
        <v>91</v>
      </c>
      <c r="MCN86" s="75" t="s">
        <v>91</v>
      </c>
      <c r="MCO86" s="75" t="s">
        <v>91</v>
      </c>
      <c r="MCP86" s="75" t="s">
        <v>91</v>
      </c>
      <c r="MCQ86" s="75" t="s">
        <v>91</v>
      </c>
      <c r="MCR86" s="75" t="s">
        <v>91</v>
      </c>
      <c r="MCS86" s="75" t="s">
        <v>91</v>
      </c>
      <c r="MCT86" s="75" t="s">
        <v>91</v>
      </c>
      <c r="MCU86" s="75" t="s">
        <v>91</v>
      </c>
      <c r="MCV86" s="75" t="s">
        <v>91</v>
      </c>
      <c r="MCW86" s="75" t="s">
        <v>91</v>
      </c>
      <c r="MCX86" s="75" t="s">
        <v>91</v>
      </c>
      <c r="MCY86" s="75" t="s">
        <v>91</v>
      </c>
      <c r="MCZ86" s="75" t="s">
        <v>91</v>
      </c>
      <c r="MDA86" s="75" t="s">
        <v>91</v>
      </c>
      <c r="MDB86" s="75" t="s">
        <v>91</v>
      </c>
      <c r="MDC86" s="75" t="s">
        <v>91</v>
      </c>
      <c r="MDD86" s="75" t="s">
        <v>91</v>
      </c>
      <c r="MDE86" s="75" t="s">
        <v>91</v>
      </c>
      <c r="MDF86" s="75" t="s">
        <v>91</v>
      </c>
      <c r="MDG86" s="75" t="s">
        <v>91</v>
      </c>
      <c r="MDH86" s="75" t="s">
        <v>91</v>
      </c>
      <c r="MDI86" s="75" t="s">
        <v>91</v>
      </c>
      <c r="MDJ86" s="75" t="s">
        <v>91</v>
      </c>
      <c r="MDK86" s="75" t="s">
        <v>91</v>
      </c>
      <c r="MDL86" s="75" t="s">
        <v>91</v>
      </c>
      <c r="MDM86" s="75" t="s">
        <v>91</v>
      </c>
      <c r="MDN86" s="75" t="s">
        <v>91</v>
      </c>
      <c r="MDO86" s="75" t="s">
        <v>91</v>
      </c>
      <c r="MDP86" s="75" t="s">
        <v>91</v>
      </c>
      <c r="MDQ86" s="75" t="s">
        <v>91</v>
      </c>
      <c r="MDR86" s="75" t="s">
        <v>91</v>
      </c>
      <c r="MDS86" s="75" t="s">
        <v>91</v>
      </c>
      <c r="MDT86" s="75" t="s">
        <v>91</v>
      </c>
      <c r="MDU86" s="75" t="s">
        <v>91</v>
      </c>
      <c r="MDV86" s="75" t="s">
        <v>91</v>
      </c>
      <c r="MDW86" s="75" t="s">
        <v>91</v>
      </c>
      <c r="MDX86" s="75" t="s">
        <v>91</v>
      </c>
      <c r="MDY86" s="75" t="s">
        <v>91</v>
      </c>
      <c r="MDZ86" s="75" t="s">
        <v>91</v>
      </c>
      <c r="MEA86" s="75" t="s">
        <v>91</v>
      </c>
      <c r="MEB86" s="75" t="s">
        <v>91</v>
      </c>
      <c r="MEC86" s="75" t="s">
        <v>91</v>
      </c>
      <c r="MED86" s="75" t="s">
        <v>91</v>
      </c>
      <c r="MEE86" s="75" t="s">
        <v>91</v>
      </c>
      <c r="MEF86" s="75" t="s">
        <v>91</v>
      </c>
      <c r="MEG86" s="75" t="s">
        <v>91</v>
      </c>
      <c r="MEH86" s="75" t="s">
        <v>91</v>
      </c>
      <c r="MEI86" s="75" t="s">
        <v>91</v>
      </c>
      <c r="MEJ86" s="75" t="s">
        <v>91</v>
      </c>
      <c r="MEK86" s="75" t="s">
        <v>91</v>
      </c>
      <c r="MEL86" s="75" t="s">
        <v>91</v>
      </c>
      <c r="MEM86" s="75" t="s">
        <v>91</v>
      </c>
      <c r="MEN86" s="75" t="s">
        <v>91</v>
      </c>
      <c r="MEO86" s="75" t="s">
        <v>91</v>
      </c>
      <c r="MEP86" s="75" t="s">
        <v>91</v>
      </c>
      <c r="MEQ86" s="75" t="s">
        <v>91</v>
      </c>
      <c r="MER86" s="75" t="s">
        <v>91</v>
      </c>
      <c r="MES86" s="75" t="s">
        <v>91</v>
      </c>
      <c r="MET86" s="75" t="s">
        <v>91</v>
      </c>
      <c r="MEU86" s="75" t="s">
        <v>91</v>
      </c>
      <c r="MEV86" s="75" t="s">
        <v>91</v>
      </c>
      <c r="MEW86" s="75" t="s">
        <v>91</v>
      </c>
      <c r="MEX86" s="75" t="s">
        <v>91</v>
      </c>
      <c r="MEY86" s="75" t="s">
        <v>91</v>
      </c>
      <c r="MEZ86" s="75" t="s">
        <v>91</v>
      </c>
      <c r="MFA86" s="75" t="s">
        <v>91</v>
      </c>
      <c r="MFB86" s="75" t="s">
        <v>91</v>
      </c>
      <c r="MFC86" s="75" t="s">
        <v>91</v>
      </c>
      <c r="MFD86" s="75" t="s">
        <v>91</v>
      </c>
      <c r="MFE86" s="75" t="s">
        <v>91</v>
      </c>
      <c r="MFF86" s="75" t="s">
        <v>91</v>
      </c>
      <c r="MFG86" s="75" t="s">
        <v>91</v>
      </c>
      <c r="MFH86" s="75" t="s">
        <v>91</v>
      </c>
      <c r="MFI86" s="75" t="s">
        <v>91</v>
      </c>
      <c r="MFJ86" s="75" t="s">
        <v>91</v>
      </c>
      <c r="MFK86" s="75" t="s">
        <v>91</v>
      </c>
      <c r="MFL86" s="75" t="s">
        <v>91</v>
      </c>
      <c r="MFM86" s="75" t="s">
        <v>91</v>
      </c>
      <c r="MFN86" s="75" t="s">
        <v>91</v>
      </c>
      <c r="MFO86" s="75" t="s">
        <v>91</v>
      </c>
      <c r="MFP86" s="75" t="s">
        <v>91</v>
      </c>
      <c r="MFQ86" s="75" t="s">
        <v>91</v>
      </c>
      <c r="MFR86" s="75" t="s">
        <v>91</v>
      </c>
      <c r="MFS86" s="75" t="s">
        <v>91</v>
      </c>
      <c r="MFT86" s="75" t="s">
        <v>91</v>
      </c>
      <c r="MFU86" s="75" t="s">
        <v>91</v>
      </c>
      <c r="MFV86" s="75" t="s">
        <v>91</v>
      </c>
      <c r="MFW86" s="75" t="s">
        <v>91</v>
      </c>
      <c r="MFX86" s="75" t="s">
        <v>91</v>
      </c>
      <c r="MFY86" s="75" t="s">
        <v>91</v>
      </c>
      <c r="MFZ86" s="75" t="s">
        <v>91</v>
      </c>
      <c r="MGA86" s="75" t="s">
        <v>91</v>
      </c>
      <c r="MGB86" s="75" t="s">
        <v>91</v>
      </c>
      <c r="MGC86" s="75" t="s">
        <v>91</v>
      </c>
      <c r="MGD86" s="75" t="s">
        <v>91</v>
      </c>
      <c r="MGE86" s="75" t="s">
        <v>91</v>
      </c>
      <c r="MGF86" s="75" t="s">
        <v>91</v>
      </c>
      <c r="MGG86" s="75" t="s">
        <v>91</v>
      </c>
      <c r="MGH86" s="75" t="s">
        <v>91</v>
      </c>
      <c r="MGI86" s="75" t="s">
        <v>91</v>
      </c>
      <c r="MGJ86" s="75" t="s">
        <v>91</v>
      </c>
      <c r="MGK86" s="75" t="s">
        <v>91</v>
      </c>
      <c r="MGL86" s="75" t="s">
        <v>91</v>
      </c>
      <c r="MGM86" s="75" t="s">
        <v>91</v>
      </c>
      <c r="MGN86" s="75" t="s">
        <v>91</v>
      </c>
      <c r="MGO86" s="75" t="s">
        <v>91</v>
      </c>
      <c r="MGP86" s="75" t="s">
        <v>91</v>
      </c>
      <c r="MGQ86" s="75" t="s">
        <v>91</v>
      </c>
      <c r="MGR86" s="75" t="s">
        <v>91</v>
      </c>
      <c r="MGS86" s="75" t="s">
        <v>91</v>
      </c>
      <c r="MGT86" s="75" t="s">
        <v>91</v>
      </c>
      <c r="MGU86" s="75" t="s">
        <v>91</v>
      </c>
      <c r="MGV86" s="75" t="s">
        <v>91</v>
      </c>
      <c r="MGW86" s="75" t="s">
        <v>91</v>
      </c>
      <c r="MGX86" s="75" t="s">
        <v>91</v>
      </c>
      <c r="MGY86" s="75" t="s">
        <v>91</v>
      </c>
      <c r="MGZ86" s="75" t="s">
        <v>91</v>
      </c>
      <c r="MHA86" s="75" t="s">
        <v>91</v>
      </c>
      <c r="MHB86" s="75" t="s">
        <v>91</v>
      </c>
      <c r="MHC86" s="75" t="s">
        <v>91</v>
      </c>
      <c r="MHD86" s="75" t="s">
        <v>91</v>
      </c>
      <c r="MHE86" s="75" t="s">
        <v>91</v>
      </c>
      <c r="MHF86" s="75" t="s">
        <v>91</v>
      </c>
      <c r="MHG86" s="75" t="s">
        <v>91</v>
      </c>
      <c r="MHH86" s="75" t="s">
        <v>91</v>
      </c>
      <c r="MHI86" s="75" t="s">
        <v>91</v>
      </c>
      <c r="MHJ86" s="75" t="s">
        <v>91</v>
      </c>
      <c r="MHK86" s="75" t="s">
        <v>91</v>
      </c>
      <c r="MHL86" s="75" t="s">
        <v>91</v>
      </c>
      <c r="MHM86" s="75" t="s">
        <v>91</v>
      </c>
      <c r="MHN86" s="75" t="s">
        <v>91</v>
      </c>
      <c r="MHO86" s="75" t="s">
        <v>91</v>
      </c>
      <c r="MHP86" s="75" t="s">
        <v>91</v>
      </c>
      <c r="MHQ86" s="75" t="s">
        <v>91</v>
      </c>
      <c r="MHR86" s="75" t="s">
        <v>91</v>
      </c>
      <c r="MHS86" s="75" t="s">
        <v>91</v>
      </c>
      <c r="MHT86" s="75" t="s">
        <v>91</v>
      </c>
      <c r="MHU86" s="75" t="s">
        <v>91</v>
      </c>
      <c r="MHV86" s="75" t="s">
        <v>91</v>
      </c>
      <c r="MHW86" s="75" t="s">
        <v>91</v>
      </c>
      <c r="MHX86" s="75" t="s">
        <v>91</v>
      </c>
      <c r="MHY86" s="75" t="s">
        <v>91</v>
      </c>
      <c r="MHZ86" s="75" t="s">
        <v>91</v>
      </c>
      <c r="MIA86" s="75" t="s">
        <v>91</v>
      </c>
      <c r="MIB86" s="75" t="s">
        <v>91</v>
      </c>
      <c r="MIC86" s="75" t="s">
        <v>91</v>
      </c>
      <c r="MID86" s="75" t="s">
        <v>91</v>
      </c>
      <c r="MIE86" s="75" t="s">
        <v>91</v>
      </c>
      <c r="MIF86" s="75" t="s">
        <v>91</v>
      </c>
      <c r="MIG86" s="75" t="s">
        <v>91</v>
      </c>
      <c r="MIH86" s="75" t="s">
        <v>91</v>
      </c>
      <c r="MII86" s="75" t="s">
        <v>91</v>
      </c>
      <c r="MIJ86" s="75" t="s">
        <v>91</v>
      </c>
      <c r="MIK86" s="75" t="s">
        <v>91</v>
      </c>
      <c r="MIL86" s="75" t="s">
        <v>91</v>
      </c>
      <c r="MIM86" s="75" t="s">
        <v>91</v>
      </c>
      <c r="MIN86" s="75" t="s">
        <v>91</v>
      </c>
      <c r="MIO86" s="75" t="s">
        <v>91</v>
      </c>
      <c r="MIP86" s="75" t="s">
        <v>91</v>
      </c>
      <c r="MIQ86" s="75" t="s">
        <v>91</v>
      </c>
      <c r="MIR86" s="75" t="s">
        <v>91</v>
      </c>
      <c r="MIS86" s="75" t="s">
        <v>91</v>
      </c>
      <c r="MIT86" s="75" t="s">
        <v>91</v>
      </c>
      <c r="MIU86" s="75" t="s">
        <v>91</v>
      </c>
      <c r="MIV86" s="75" t="s">
        <v>91</v>
      </c>
      <c r="MIW86" s="75" t="s">
        <v>91</v>
      </c>
      <c r="MIX86" s="75" t="s">
        <v>91</v>
      </c>
      <c r="MIY86" s="75" t="s">
        <v>91</v>
      </c>
      <c r="MIZ86" s="75" t="s">
        <v>91</v>
      </c>
      <c r="MJA86" s="75" t="s">
        <v>91</v>
      </c>
      <c r="MJB86" s="75" t="s">
        <v>91</v>
      </c>
      <c r="MJC86" s="75" t="s">
        <v>91</v>
      </c>
      <c r="MJD86" s="75" t="s">
        <v>91</v>
      </c>
      <c r="MJE86" s="75" t="s">
        <v>91</v>
      </c>
      <c r="MJF86" s="75" t="s">
        <v>91</v>
      </c>
      <c r="MJG86" s="75" t="s">
        <v>91</v>
      </c>
      <c r="MJH86" s="75" t="s">
        <v>91</v>
      </c>
      <c r="MJI86" s="75" t="s">
        <v>91</v>
      </c>
      <c r="MJJ86" s="75" t="s">
        <v>91</v>
      </c>
      <c r="MJK86" s="75" t="s">
        <v>91</v>
      </c>
      <c r="MJL86" s="75" t="s">
        <v>91</v>
      </c>
      <c r="MJM86" s="75" t="s">
        <v>91</v>
      </c>
      <c r="MJN86" s="75" t="s">
        <v>91</v>
      </c>
      <c r="MJO86" s="75" t="s">
        <v>91</v>
      </c>
      <c r="MJP86" s="75" t="s">
        <v>91</v>
      </c>
      <c r="MJQ86" s="75" t="s">
        <v>91</v>
      </c>
      <c r="MJR86" s="75" t="s">
        <v>91</v>
      </c>
      <c r="MJS86" s="75" t="s">
        <v>91</v>
      </c>
      <c r="MJT86" s="75" t="s">
        <v>91</v>
      </c>
      <c r="MJU86" s="75" t="s">
        <v>91</v>
      </c>
      <c r="MJV86" s="75" t="s">
        <v>91</v>
      </c>
      <c r="MJW86" s="75" t="s">
        <v>91</v>
      </c>
      <c r="MJX86" s="75" t="s">
        <v>91</v>
      </c>
      <c r="MJY86" s="75" t="s">
        <v>91</v>
      </c>
      <c r="MJZ86" s="75" t="s">
        <v>91</v>
      </c>
      <c r="MKA86" s="75" t="s">
        <v>91</v>
      </c>
      <c r="MKB86" s="75" t="s">
        <v>91</v>
      </c>
      <c r="MKC86" s="75" t="s">
        <v>91</v>
      </c>
      <c r="MKD86" s="75" t="s">
        <v>91</v>
      </c>
      <c r="MKE86" s="75" t="s">
        <v>91</v>
      </c>
      <c r="MKF86" s="75" t="s">
        <v>91</v>
      </c>
      <c r="MKG86" s="75" t="s">
        <v>91</v>
      </c>
      <c r="MKH86" s="75" t="s">
        <v>91</v>
      </c>
      <c r="MKI86" s="75" t="s">
        <v>91</v>
      </c>
      <c r="MKJ86" s="75" t="s">
        <v>91</v>
      </c>
      <c r="MKK86" s="75" t="s">
        <v>91</v>
      </c>
      <c r="MKL86" s="75" t="s">
        <v>91</v>
      </c>
      <c r="MKM86" s="75" t="s">
        <v>91</v>
      </c>
      <c r="MKN86" s="75" t="s">
        <v>91</v>
      </c>
      <c r="MKO86" s="75" t="s">
        <v>91</v>
      </c>
      <c r="MKP86" s="75" t="s">
        <v>91</v>
      </c>
      <c r="MKQ86" s="75" t="s">
        <v>91</v>
      </c>
      <c r="MKR86" s="75" t="s">
        <v>91</v>
      </c>
      <c r="MKS86" s="75" t="s">
        <v>91</v>
      </c>
      <c r="MKT86" s="75" t="s">
        <v>91</v>
      </c>
      <c r="MKU86" s="75" t="s">
        <v>91</v>
      </c>
      <c r="MKV86" s="75" t="s">
        <v>91</v>
      </c>
      <c r="MKW86" s="75" t="s">
        <v>91</v>
      </c>
      <c r="MKX86" s="75" t="s">
        <v>91</v>
      </c>
      <c r="MKY86" s="75" t="s">
        <v>91</v>
      </c>
      <c r="MKZ86" s="75" t="s">
        <v>91</v>
      </c>
      <c r="MLA86" s="75" t="s">
        <v>91</v>
      </c>
      <c r="MLB86" s="75" t="s">
        <v>91</v>
      </c>
      <c r="MLC86" s="75" t="s">
        <v>91</v>
      </c>
      <c r="MLD86" s="75" t="s">
        <v>91</v>
      </c>
      <c r="MLE86" s="75" t="s">
        <v>91</v>
      </c>
      <c r="MLF86" s="75" t="s">
        <v>91</v>
      </c>
      <c r="MLG86" s="75" t="s">
        <v>91</v>
      </c>
      <c r="MLH86" s="75" t="s">
        <v>91</v>
      </c>
      <c r="MLI86" s="75" t="s">
        <v>91</v>
      </c>
      <c r="MLJ86" s="75" t="s">
        <v>91</v>
      </c>
      <c r="MLK86" s="75" t="s">
        <v>91</v>
      </c>
      <c r="MLL86" s="75" t="s">
        <v>91</v>
      </c>
      <c r="MLM86" s="75" t="s">
        <v>91</v>
      </c>
      <c r="MLN86" s="75" t="s">
        <v>91</v>
      </c>
      <c r="MLO86" s="75" t="s">
        <v>91</v>
      </c>
      <c r="MLP86" s="75" t="s">
        <v>91</v>
      </c>
      <c r="MLQ86" s="75" t="s">
        <v>91</v>
      </c>
      <c r="MLR86" s="75" t="s">
        <v>91</v>
      </c>
      <c r="MLS86" s="75" t="s">
        <v>91</v>
      </c>
      <c r="MLT86" s="75" t="s">
        <v>91</v>
      </c>
      <c r="MLU86" s="75" t="s">
        <v>91</v>
      </c>
      <c r="MLV86" s="75" t="s">
        <v>91</v>
      </c>
      <c r="MLW86" s="75" t="s">
        <v>91</v>
      </c>
      <c r="MLX86" s="75" t="s">
        <v>91</v>
      </c>
      <c r="MLY86" s="75" t="s">
        <v>91</v>
      </c>
      <c r="MLZ86" s="75" t="s">
        <v>91</v>
      </c>
      <c r="MMA86" s="75" t="s">
        <v>91</v>
      </c>
      <c r="MMB86" s="75" t="s">
        <v>91</v>
      </c>
      <c r="MMC86" s="75" t="s">
        <v>91</v>
      </c>
      <c r="MMD86" s="75" t="s">
        <v>91</v>
      </c>
      <c r="MME86" s="75" t="s">
        <v>91</v>
      </c>
      <c r="MMF86" s="75" t="s">
        <v>91</v>
      </c>
      <c r="MMG86" s="75" t="s">
        <v>91</v>
      </c>
      <c r="MMH86" s="75" t="s">
        <v>91</v>
      </c>
      <c r="MMI86" s="75" t="s">
        <v>91</v>
      </c>
      <c r="MMJ86" s="75" t="s">
        <v>91</v>
      </c>
      <c r="MMK86" s="75" t="s">
        <v>91</v>
      </c>
      <c r="MML86" s="75" t="s">
        <v>91</v>
      </c>
      <c r="MMM86" s="75" t="s">
        <v>91</v>
      </c>
      <c r="MMN86" s="75" t="s">
        <v>91</v>
      </c>
      <c r="MMO86" s="75" t="s">
        <v>91</v>
      </c>
      <c r="MMP86" s="75" t="s">
        <v>91</v>
      </c>
      <c r="MMQ86" s="75" t="s">
        <v>91</v>
      </c>
      <c r="MMR86" s="75" t="s">
        <v>91</v>
      </c>
      <c r="MMS86" s="75" t="s">
        <v>91</v>
      </c>
      <c r="MMT86" s="75" t="s">
        <v>91</v>
      </c>
      <c r="MMU86" s="75" t="s">
        <v>91</v>
      </c>
      <c r="MMV86" s="75" t="s">
        <v>91</v>
      </c>
      <c r="MMW86" s="75" t="s">
        <v>91</v>
      </c>
      <c r="MMX86" s="75" t="s">
        <v>91</v>
      </c>
      <c r="MMY86" s="75" t="s">
        <v>91</v>
      </c>
      <c r="MMZ86" s="75" t="s">
        <v>91</v>
      </c>
      <c r="MNA86" s="75" t="s">
        <v>91</v>
      </c>
      <c r="MNB86" s="75" t="s">
        <v>91</v>
      </c>
      <c r="MNC86" s="75" t="s">
        <v>91</v>
      </c>
      <c r="MND86" s="75" t="s">
        <v>91</v>
      </c>
      <c r="MNE86" s="75" t="s">
        <v>91</v>
      </c>
      <c r="MNF86" s="75" t="s">
        <v>91</v>
      </c>
      <c r="MNG86" s="75" t="s">
        <v>91</v>
      </c>
      <c r="MNH86" s="75" t="s">
        <v>91</v>
      </c>
      <c r="MNI86" s="75" t="s">
        <v>91</v>
      </c>
      <c r="MNJ86" s="75" t="s">
        <v>91</v>
      </c>
      <c r="MNK86" s="75" t="s">
        <v>91</v>
      </c>
      <c r="MNL86" s="75" t="s">
        <v>91</v>
      </c>
      <c r="MNM86" s="75" t="s">
        <v>91</v>
      </c>
      <c r="MNN86" s="75" t="s">
        <v>91</v>
      </c>
      <c r="MNO86" s="75" t="s">
        <v>91</v>
      </c>
      <c r="MNP86" s="75" t="s">
        <v>91</v>
      </c>
      <c r="MNQ86" s="75" t="s">
        <v>91</v>
      </c>
      <c r="MNR86" s="75" t="s">
        <v>91</v>
      </c>
      <c r="MNS86" s="75" t="s">
        <v>91</v>
      </c>
      <c r="MNT86" s="75" t="s">
        <v>91</v>
      </c>
      <c r="MNU86" s="75" t="s">
        <v>91</v>
      </c>
      <c r="MNV86" s="75" t="s">
        <v>91</v>
      </c>
      <c r="MNW86" s="75" t="s">
        <v>91</v>
      </c>
      <c r="MNX86" s="75" t="s">
        <v>91</v>
      </c>
      <c r="MNY86" s="75" t="s">
        <v>91</v>
      </c>
      <c r="MNZ86" s="75" t="s">
        <v>91</v>
      </c>
      <c r="MOA86" s="75" t="s">
        <v>91</v>
      </c>
      <c r="MOB86" s="75" t="s">
        <v>91</v>
      </c>
      <c r="MOC86" s="75" t="s">
        <v>91</v>
      </c>
      <c r="MOD86" s="75" t="s">
        <v>91</v>
      </c>
      <c r="MOE86" s="75" t="s">
        <v>91</v>
      </c>
      <c r="MOF86" s="75" t="s">
        <v>91</v>
      </c>
      <c r="MOG86" s="75" t="s">
        <v>91</v>
      </c>
      <c r="MOH86" s="75" t="s">
        <v>91</v>
      </c>
      <c r="MOI86" s="75" t="s">
        <v>91</v>
      </c>
      <c r="MOJ86" s="75" t="s">
        <v>91</v>
      </c>
      <c r="MOK86" s="75" t="s">
        <v>91</v>
      </c>
      <c r="MOL86" s="75" t="s">
        <v>91</v>
      </c>
      <c r="MOM86" s="75" t="s">
        <v>91</v>
      </c>
      <c r="MON86" s="75" t="s">
        <v>91</v>
      </c>
      <c r="MOO86" s="75" t="s">
        <v>91</v>
      </c>
      <c r="MOP86" s="75" t="s">
        <v>91</v>
      </c>
      <c r="MOQ86" s="75" t="s">
        <v>91</v>
      </c>
      <c r="MOR86" s="75" t="s">
        <v>91</v>
      </c>
      <c r="MOS86" s="75" t="s">
        <v>91</v>
      </c>
      <c r="MOT86" s="75" t="s">
        <v>91</v>
      </c>
      <c r="MOU86" s="75" t="s">
        <v>91</v>
      </c>
      <c r="MOV86" s="75" t="s">
        <v>91</v>
      </c>
      <c r="MOW86" s="75" t="s">
        <v>91</v>
      </c>
      <c r="MOX86" s="75" t="s">
        <v>91</v>
      </c>
      <c r="MOY86" s="75" t="s">
        <v>91</v>
      </c>
      <c r="MOZ86" s="75" t="s">
        <v>91</v>
      </c>
      <c r="MPA86" s="75" t="s">
        <v>91</v>
      </c>
      <c r="MPB86" s="75" t="s">
        <v>91</v>
      </c>
      <c r="MPC86" s="75" t="s">
        <v>91</v>
      </c>
      <c r="MPD86" s="75" t="s">
        <v>91</v>
      </c>
      <c r="MPE86" s="75" t="s">
        <v>91</v>
      </c>
      <c r="MPF86" s="75" t="s">
        <v>91</v>
      </c>
      <c r="MPG86" s="75" t="s">
        <v>91</v>
      </c>
      <c r="MPH86" s="75" t="s">
        <v>91</v>
      </c>
      <c r="MPI86" s="75" t="s">
        <v>91</v>
      </c>
      <c r="MPJ86" s="75" t="s">
        <v>91</v>
      </c>
      <c r="MPK86" s="75" t="s">
        <v>91</v>
      </c>
      <c r="MPL86" s="75" t="s">
        <v>91</v>
      </c>
      <c r="MPM86" s="75" t="s">
        <v>91</v>
      </c>
      <c r="MPN86" s="75" t="s">
        <v>91</v>
      </c>
      <c r="MPO86" s="75" t="s">
        <v>91</v>
      </c>
      <c r="MPP86" s="75" t="s">
        <v>91</v>
      </c>
      <c r="MPQ86" s="75" t="s">
        <v>91</v>
      </c>
      <c r="MPR86" s="75" t="s">
        <v>91</v>
      </c>
      <c r="MPS86" s="75" t="s">
        <v>91</v>
      </c>
      <c r="MPT86" s="75" t="s">
        <v>91</v>
      </c>
      <c r="MPU86" s="75" t="s">
        <v>91</v>
      </c>
      <c r="MPV86" s="75" t="s">
        <v>91</v>
      </c>
      <c r="MPW86" s="75" t="s">
        <v>91</v>
      </c>
      <c r="MPX86" s="75" t="s">
        <v>91</v>
      </c>
      <c r="MPY86" s="75" t="s">
        <v>91</v>
      </c>
      <c r="MPZ86" s="75" t="s">
        <v>91</v>
      </c>
      <c r="MQA86" s="75" t="s">
        <v>91</v>
      </c>
      <c r="MQB86" s="75" t="s">
        <v>91</v>
      </c>
      <c r="MQC86" s="75" t="s">
        <v>91</v>
      </c>
      <c r="MQD86" s="75" t="s">
        <v>91</v>
      </c>
      <c r="MQE86" s="75" t="s">
        <v>91</v>
      </c>
      <c r="MQF86" s="75" t="s">
        <v>91</v>
      </c>
      <c r="MQG86" s="75" t="s">
        <v>91</v>
      </c>
      <c r="MQH86" s="75" t="s">
        <v>91</v>
      </c>
      <c r="MQI86" s="75" t="s">
        <v>91</v>
      </c>
      <c r="MQJ86" s="75" t="s">
        <v>91</v>
      </c>
      <c r="MQK86" s="75" t="s">
        <v>91</v>
      </c>
      <c r="MQL86" s="75" t="s">
        <v>91</v>
      </c>
      <c r="MQM86" s="75" t="s">
        <v>91</v>
      </c>
      <c r="MQN86" s="75" t="s">
        <v>91</v>
      </c>
      <c r="MQO86" s="75" t="s">
        <v>91</v>
      </c>
      <c r="MQP86" s="75" t="s">
        <v>91</v>
      </c>
      <c r="MQQ86" s="75" t="s">
        <v>91</v>
      </c>
      <c r="MQR86" s="75" t="s">
        <v>91</v>
      </c>
      <c r="MQS86" s="75" t="s">
        <v>91</v>
      </c>
      <c r="MQT86" s="75" t="s">
        <v>91</v>
      </c>
      <c r="MQU86" s="75" t="s">
        <v>91</v>
      </c>
      <c r="MQV86" s="75" t="s">
        <v>91</v>
      </c>
      <c r="MQW86" s="75" t="s">
        <v>91</v>
      </c>
      <c r="MQX86" s="75" t="s">
        <v>91</v>
      </c>
      <c r="MQY86" s="75" t="s">
        <v>91</v>
      </c>
      <c r="MQZ86" s="75" t="s">
        <v>91</v>
      </c>
      <c r="MRA86" s="75" t="s">
        <v>91</v>
      </c>
      <c r="MRB86" s="75" t="s">
        <v>91</v>
      </c>
      <c r="MRC86" s="75" t="s">
        <v>91</v>
      </c>
      <c r="MRD86" s="75" t="s">
        <v>91</v>
      </c>
      <c r="MRE86" s="75" t="s">
        <v>91</v>
      </c>
      <c r="MRF86" s="75" t="s">
        <v>91</v>
      </c>
      <c r="MRG86" s="75" t="s">
        <v>91</v>
      </c>
      <c r="MRH86" s="75" t="s">
        <v>91</v>
      </c>
      <c r="MRI86" s="75" t="s">
        <v>91</v>
      </c>
      <c r="MRJ86" s="75" t="s">
        <v>91</v>
      </c>
      <c r="MRK86" s="75" t="s">
        <v>91</v>
      </c>
      <c r="MRL86" s="75" t="s">
        <v>91</v>
      </c>
      <c r="MRM86" s="75" t="s">
        <v>91</v>
      </c>
      <c r="MRN86" s="75" t="s">
        <v>91</v>
      </c>
      <c r="MRO86" s="75" t="s">
        <v>91</v>
      </c>
      <c r="MRP86" s="75" t="s">
        <v>91</v>
      </c>
      <c r="MRQ86" s="75" t="s">
        <v>91</v>
      </c>
      <c r="MRR86" s="75" t="s">
        <v>91</v>
      </c>
      <c r="MRS86" s="75" t="s">
        <v>91</v>
      </c>
      <c r="MRT86" s="75" t="s">
        <v>91</v>
      </c>
      <c r="MRU86" s="75" t="s">
        <v>91</v>
      </c>
      <c r="MRV86" s="75" t="s">
        <v>91</v>
      </c>
      <c r="MRW86" s="75" t="s">
        <v>91</v>
      </c>
      <c r="MRX86" s="75" t="s">
        <v>91</v>
      </c>
      <c r="MRY86" s="75" t="s">
        <v>91</v>
      </c>
      <c r="MRZ86" s="75" t="s">
        <v>91</v>
      </c>
      <c r="MSA86" s="75" t="s">
        <v>91</v>
      </c>
      <c r="MSB86" s="75" t="s">
        <v>91</v>
      </c>
      <c r="MSC86" s="75" t="s">
        <v>91</v>
      </c>
      <c r="MSD86" s="75" t="s">
        <v>91</v>
      </c>
      <c r="MSE86" s="75" t="s">
        <v>91</v>
      </c>
      <c r="MSF86" s="75" t="s">
        <v>91</v>
      </c>
      <c r="MSG86" s="75" t="s">
        <v>91</v>
      </c>
      <c r="MSH86" s="75" t="s">
        <v>91</v>
      </c>
      <c r="MSI86" s="75" t="s">
        <v>91</v>
      </c>
      <c r="MSJ86" s="75" t="s">
        <v>91</v>
      </c>
      <c r="MSK86" s="75" t="s">
        <v>91</v>
      </c>
      <c r="MSL86" s="75" t="s">
        <v>91</v>
      </c>
      <c r="MSM86" s="75" t="s">
        <v>91</v>
      </c>
      <c r="MSN86" s="75" t="s">
        <v>91</v>
      </c>
      <c r="MSO86" s="75" t="s">
        <v>91</v>
      </c>
      <c r="MSP86" s="75" t="s">
        <v>91</v>
      </c>
      <c r="MSQ86" s="75" t="s">
        <v>91</v>
      </c>
      <c r="MSR86" s="75" t="s">
        <v>91</v>
      </c>
      <c r="MSS86" s="75" t="s">
        <v>91</v>
      </c>
      <c r="MST86" s="75" t="s">
        <v>91</v>
      </c>
      <c r="MSU86" s="75" t="s">
        <v>91</v>
      </c>
      <c r="MSV86" s="75" t="s">
        <v>91</v>
      </c>
      <c r="MSW86" s="75" t="s">
        <v>91</v>
      </c>
      <c r="MSX86" s="75" t="s">
        <v>91</v>
      </c>
      <c r="MSY86" s="75" t="s">
        <v>91</v>
      </c>
      <c r="MSZ86" s="75" t="s">
        <v>91</v>
      </c>
      <c r="MTA86" s="75" t="s">
        <v>91</v>
      </c>
      <c r="MTB86" s="75" t="s">
        <v>91</v>
      </c>
      <c r="MTC86" s="75" t="s">
        <v>91</v>
      </c>
      <c r="MTD86" s="75" t="s">
        <v>91</v>
      </c>
      <c r="MTE86" s="75" t="s">
        <v>91</v>
      </c>
      <c r="MTF86" s="75" t="s">
        <v>91</v>
      </c>
      <c r="MTG86" s="75" t="s">
        <v>91</v>
      </c>
      <c r="MTH86" s="75" t="s">
        <v>91</v>
      </c>
      <c r="MTI86" s="75" t="s">
        <v>91</v>
      </c>
      <c r="MTJ86" s="75" t="s">
        <v>91</v>
      </c>
      <c r="MTK86" s="75" t="s">
        <v>91</v>
      </c>
      <c r="MTL86" s="75" t="s">
        <v>91</v>
      </c>
      <c r="MTM86" s="75" t="s">
        <v>91</v>
      </c>
      <c r="MTN86" s="75" t="s">
        <v>91</v>
      </c>
      <c r="MTO86" s="75" t="s">
        <v>91</v>
      </c>
      <c r="MTP86" s="75" t="s">
        <v>91</v>
      </c>
      <c r="MTQ86" s="75" t="s">
        <v>91</v>
      </c>
      <c r="MTR86" s="75" t="s">
        <v>91</v>
      </c>
      <c r="MTS86" s="75" t="s">
        <v>91</v>
      </c>
      <c r="MTT86" s="75" t="s">
        <v>91</v>
      </c>
      <c r="MTU86" s="75" t="s">
        <v>91</v>
      </c>
      <c r="MTV86" s="75" t="s">
        <v>91</v>
      </c>
      <c r="MTW86" s="75" t="s">
        <v>91</v>
      </c>
      <c r="MTX86" s="75" t="s">
        <v>91</v>
      </c>
      <c r="MTY86" s="75" t="s">
        <v>91</v>
      </c>
      <c r="MTZ86" s="75" t="s">
        <v>91</v>
      </c>
      <c r="MUA86" s="75" t="s">
        <v>91</v>
      </c>
      <c r="MUB86" s="75" t="s">
        <v>91</v>
      </c>
      <c r="MUC86" s="75" t="s">
        <v>91</v>
      </c>
      <c r="MUD86" s="75" t="s">
        <v>91</v>
      </c>
      <c r="MUE86" s="75" t="s">
        <v>91</v>
      </c>
      <c r="MUF86" s="75" t="s">
        <v>91</v>
      </c>
      <c r="MUG86" s="75" t="s">
        <v>91</v>
      </c>
      <c r="MUH86" s="75" t="s">
        <v>91</v>
      </c>
      <c r="MUI86" s="75" t="s">
        <v>91</v>
      </c>
      <c r="MUJ86" s="75" t="s">
        <v>91</v>
      </c>
      <c r="MUK86" s="75" t="s">
        <v>91</v>
      </c>
      <c r="MUL86" s="75" t="s">
        <v>91</v>
      </c>
      <c r="MUM86" s="75" t="s">
        <v>91</v>
      </c>
      <c r="MUN86" s="75" t="s">
        <v>91</v>
      </c>
      <c r="MUO86" s="75" t="s">
        <v>91</v>
      </c>
      <c r="MUP86" s="75" t="s">
        <v>91</v>
      </c>
      <c r="MUQ86" s="75" t="s">
        <v>91</v>
      </c>
      <c r="MUR86" s="75" t="s">
        <v>91</v>
      </c>
      <c r="MUS86" s="75" t="s">
        <v>91</v>
      </c>
      <c r="MUT86" s="75" t="s">
        <v>91</v>
      </c>
      <c r="MUU86" s="75" t="s">
        <v>91</v>
      </c>
      <c r="MUV86" s="75" t="s">
        <v>91</v>
      </c>
      <c r="MUW86" s="75" t="s">
        <v>91</v>
      </c>
      <c r="MUX86" s="75" t="s">
        <v>91</v>
      </c>
      <c r="MUY86" s="75" t="s">
        <v>91</v>
      </c>
      <c r="MUZ86" s="75" t="s">
        <v>91</v>
      </c>
      <c r="MVA86" s="75" t="s">
        <v>91</v>
      </c>
      <c r="MVB86" s="75" t="s">
        <v>91</v>
      </c>
      <c r="MVC86" s="75" t="s">
        <v>91</v>
      </c>
      <c r="MVD86" s="75" t="s">
        <v>91</v>
      </c>
      <c r="MVE86" s="75" t="s">
        <v>91</v>
      </c>
      <c r="MVF86" s="75" t="s">
        <v>91</v>
      </c>
      <c r="MVG86" s="75" t="s">
        <v>91</v>
      </c>
      <c r="MVH86" s="75" t="s">
        <v>91</v>
      </c>
      <c r="MVI86" s="75" t="s">
        <v>91</v>
      </c>
      <c r="MVJ86" s="75" t="s">
        <v>91</v>
      </c>
      <c r="MVK86" s="75" t="s">
        <v>91</v>
      </c>
      <c r="MVL86" s="75" t="s">
        <v>91</v>
      </c>
      <c r="MVM86" s="75" t="s">
        <v>91</v>
      </c>
      <c r="MVN86" s="75" t="s">
        <v>91</v>
      </c>
      <c r="MVO86" s="75" t="s">
        <v>91</v>
      </c>
      <c r="MVP86" s="75" t="s">
        <v>91</v>
      </c>
      <c r="MVQ86" s="75" t="s">
        <v>91</v>
      </c>
      <c r="MVR86" s="75" t="s">
        <v>91</v>
      </c>
      <c r="MVS86" s="75" t="s">
        <v>91</v>
      </c>
      <c r="MVT86" s="75" t="s">
        <v>91</v>
      </c>
      <c r="MVU86" s="75" t="s">
        <v>91</v>
      </c>
      <c r="MVV86" s="75" t="s">
        <v>91</v>
      </c>
      <c r="MVW86" s="75" t="s">
        <v>91</v>
      </c>
      <c r="MVX86" s="75" t="s">
        <v>91</v>
      </c>
      <c r="MVY86" s="75" t="s">
        <v>91</v>
      </c>
      <c r="MVZ86" s="75" t="s">
        <v>91</v>
      </c>
      <c r="MWA86" s="75" t="s">
        <v>91</v>
      </c>
      <c r="MWB86" s="75" t="s">
        <v>91</v>
      </c>
      <c r="MWC86" s="75" t="s">
        <v>91</v>
      </c>
      <c r="MWD86" s="75" t="s">
        <v>91</v>
      </c>
      <c r="MWE86" s="75" t="s">
        <v>91</v>
      </c>
      <c r="MWF86" s="75" t="s">
        <v>91</v>
      </c>
      <c r="MWG86" s="75" t="s">
        <v>91</v>
      </c>
      <c r="MWH86" s="75" t="s">
        <v>91</v>
      </c>
      <c r="MWI86" s="75" t="s">
        <v>91</v>
      </c>
      <c r="MWJ86" s="75" t="s">
        <v>91</v>
      </c>
      <c r="MWK86" s="75" t="s">
        <v>91</v>
      </c>
      <c r="MWL86" s="75" t="s">
        <v>91</v>
      </c>
      <c r="MWM86" s="75" t="s">
        <v>91</v>
      </c>
      <c r="MWN86" s="75" t="s">
        <v>91</v>
      </c>
      <c r="MWO86" s="75" t="s">
        <v>91</v>
      </c>
      <c r="MWP86" s="75" t="s">
        <v>91</v>
      </c>
      <c r="MWQ86" s="75" t="s">
        <v>91</v>
      </c>
      <c r="MWR86" s="75" t="s">
        <v>91</v>
      </c>
      <c r="MWS86" s="75" t="s">
        <v>91</v>
      </c>
      <c r="MWT86" s="75" t="s">
        <v>91</v>
      </c>
      <c r="MWU86" s="75" t="s">
        <v>91</v>
      </c>
      <c r="MWV86" s="75" t="s">
        <v>91</v>
      </c>
      <c r="MWW86" s="75" t="s">
        <v>91</v>
      </c>
      <c r="MWX86" s="75" t="s">
        <v>91</v>
      </c>
      <c r="MWY86" s="75" t="s">
        <v>91</v>
      </c>
      <c r="MWZ86" s="75" t="s">
        <v>91</v>
      </c>
      <c r="MXA86" s="75" t="s">
        <v>91</v>
      </c>
      <c r="MXB86" s="75" t="s">
        <v>91</v>
      </c>
      <c r="MXC86" s="75" t="s">
        <v>91</v>
      </c>
      <c r="MXD86" s="75" t="s">
        <v>91</v>
      </c>
      <c r="MXE86" s="75" t="s">
        <v>91</v>
      </c>
      <c r="MXF86" s="75" t="s">
        <v>91</v>
      </c>
      <c r="MXG86" s="75" t="s">
        <v>91</v>
      </c>
      <c r="MXH86" s="75" t="s">
        <v>91</v>
      </c>
      <c r="MXI86" s="75" t="s">
        <v>91</v>
      </c>
      <c r="MXJ86" s="75" t="s">
        <v>91</v>
      </c>
      <c r="MXK86" s="75" t="s">
        <v>91</v>
      </c>
      <c r="MXL86" s="75" t="s">
        <v>91</v>
      </c>
      <c r="MXM86" s="75" t="s">
        <v>91</v>
      </c>
      <c r="MXN86" s="75" t="s">
        <v>91</v>
      </c>
      <c r="MXO86" s="75" t="s">
        <v>91</v>
      </c>
      <c r="MXP86" s="75" t="s">
        <v>91</v>
      </c>
      <c r="MXQ86" s="75" t="s">
        <v>91</v>
      </c>
      <c r="MXR86" s="75" t="s">
        <v>91</v>
      </c>
      <c r="MXS86" s="75" t="s">
        <v>91</v>
      </c>
      <c r="MXT86" s="75" t="s">
        <v>91</v>
      </c>
      <c r="MXU86" s="75" t="s">
        <v>91</v>
      </c>
      <c r="MXV86" s="75" t="s">
        <v>91</v>
      </c>
      <c r="MXW86" s="75" t="s">
        <v>91</v>
      </c>
      <c r="MXX86" s="75" t="s">
        <v>91</v>
      </c>
      <c r="MXY86" s="75" t="s">
        <v>91</v>
      </c>
      <c r="MXZ86" s="75" t="s">
        <v>91</v>
      </c>
      <c r="MYA86" s="75" t="s">
        <v>91</v>
      </c>
      <c r="MYB86" s="75" t="s">
        <v>91</v>
      </c>
      <c r="MYC86" s="75" t="s">
        <v>91</v>
      </c>
      <c r="MYD86" s="75" t="s">
        <v>91</v>
      </c>
      <c r="MYE86" s="75" t="s">
        <v>91</v>
      </c>
      <c r="MYF86" s="75" t="s">
        <v>91</v>
      </c>
      <c r="MYG86" s="75" t="s">
        <v>91</v>
      </c>
      <c r="MYH86" s="75" t="s">
        <v>91</v>
      </c>
      <c r="MYI86" s="75" t="s">
        <v>91</v>
      </c>
      <c r="MYJ86" s="75" t="s">
        <v>91</v>
      </c>
      <c r="MYK86" s="75" t="s">
        <v>91</v>
      </c>
      <c r="MYL86" s="75" t="s">
        <v>91</v>
      </c>
      <c r="MYM86" s="75" t="s">
        <v>91</v>
      </c>
      <c r="MYN86" s="75" t="s">
        <v>91</v>
      </c>
      <c r="MYO86" s="75" t="s">
        <v>91</v>
      </c>
      <c r="MYP86" s="75" t="s">
        <v>91</v>
      </c>
      <c r="MYQ86" s="75" t="s">
        <v>91</v>
      </c>
      <c r="MYR86" s="75" t="s">
        <v>91</v>
      </c>
      <c r="MYS86" s="75" t="s">
        <v>91</v>
      </c>
      <c r="MYT86" s="75" t="s">
        <v>91</v>
      </c>
      <c r="MYU86" s="75" t="s">
        <v>91</v>
      </c>
      <c r="MYV86" s="75" t="s">
        <v>91</v>
      </c>
      <c r="MYW86" s="75" t="s">
        <v>91</v>
      </c>
      <c r="MYX86" s="75" t="s">
        <v>91</v>
      </c>
      <c r="MYY86" s="75" t="s">
        <v>91</v>
      </c>
      <c r="MYZ86" s="75" t="s">
        <v>91</v>
      </c>
      <c r="MZA86" s="75" t="s">
        <v>91</v>
      </c>
      <c r="MZB86" s="75" t="s">
        <v>91</v>
      </c>
      <c r="MZC86" s="75" t="s">
        <v>91</v>
      </c>
      <c r="MZD86" s="75" t="s">
        <v>91</v>
      </c>
      <c r="MZE86" s="75" t="s">
        <v>91</v>
      </c>
      <c r="MZF86" s="75" t="s">
        <v>91</v>
      </c>
      <c r="MZG86" s="75" t="s">
        <v>91</v>
      </c>
      <c r="MZH86" s="75" t="s">
        <v>91</v>
      </c>
      <c r="MZI86" s="75" t="s">
        <v>91</v>
      </c>
      <c r="MZJ86" s="75" t="s">
        <v>91</v>
      </c>
      <c r="MZK86" s="75" t="s">
        <v>91</v>
      </c>
      <c r="MZL86" s="75" t="s">
        <v>91</v>
      </c>
      <c r="MZM86" s="75" t="s">
        <v>91</v>
      </c>
      <c r="MZN86" s="75" t="s">
        <v>91</v>
      </c>
      <c r="MZO86" s="75" t="s">
        <v>91</v>
      </c>
      <c r="MZP86" s="75" t="s">
        <v>91</v>
      </c>
      <c r="MZQ86" s="75" t="s">
        <v>91</v>
      </c>
      <c r="MZR86" s="75" t="s">
        <v>91</v>
      </c>
      <c r="MZS86" s="75" t="s">
        <v>91</v>
      </c>
      <c r="MZT86" s="75" t="s">
        <v>91</v>
      </c>
      <c r="MZU86" s="75" t="s">
        <v>91</v>
      </c>
      <c r="MZV86" s="75" t="s">
        <v>91</v>
      </c>
      <c r="MZW86" s="75" t="s">
        <v>91</v>
      </c>
      <c r="MZX86" s="75" t="s">
        <v>91</v>
      </c>
      <c r="MZY86" s="75" t="s">
        <v>91</v>
      </c>
      <c r="MZZ86" s="75" t="s">
        <v>91</v>
      </c>
      <c r="NAA86" s="75" t="s">
        <v>91</v>
      </c>
      <c r="NAB86" s="75" t="s">
        <v>91</v>
      </c>
      <c r="NAC86" s="75" t="s">
        <v>91</v>
      </c>
      <c r="NAD86" s="75" t="s">
        <v>91</v>
      </c>
      <c r="NAE86" s="75" t="s">
        <v>91</v>
      </c>
      <c r="NAF86" s="75" t="s">
        <v>91</v>
      </c>
      <c r="NAG86" s="75" t="s">
        <v>91</v>
      </c>
      <c r="NAH86" s="75" t="s">
        <v>91</v>
      </c>
      <c r="NAI86" s="75" t="s">
        <v>91</v>
      </c>
      <c r="NAJ86" s="75" t="s">
        <v>91</v>
      </c>
      <c r="NAK86" s="75" t="s">
        <v>91</v>
      </c>
      <c r="NAL86" s="75" t="s">
        <v>91</v>
      </c>
      <c r="NAM86" s="75" t="s">
        <v>91</v>
      </c>
      <c r="NAN86" s="75" t="s">
        <v>91</v>
      </c>
      <c r="NAO86" s="75" t="s">
        <v>91</v>
      </c>
      <c r="NAP86" s="75" t="s">
        <v>91</v>
      </c>
      <c r="NAQ86" s="75" t="s">
        <v>91</v>
      </c>
      <c r="NAR86" s="75" t="s">
        <v>91</v>
      </c>
      <c r="NAS86" s="75" t="s">
        <v>91</v>
      </c>
      <c r="NAT86" s="75" t="s">
        <v>91</v>
      </c>
      <c r="NAU86" s="75" t="s">
        <v>91</v>
      </c>
      <c r="NAV86" s="75" t="s">
        <v>91</v>
      </c>
      <c r="NAW86" s="75" t="s">
        <v>91</v>
      </c>
      <c r="NAX86" s="75" t="s">
        <v>91</v>
      </c>
      <c r="NAY86" s="75" t="s">
        <v>91</v>
      </c>
      <c r="NAZ86" s="75" t="s">
        <v>91</v>
      </c>
      <c r="NBA86" s="75" t="s">
        <v>91</v>
      </c>
      <c r="NBB86" s="75" t="s">
        <v>91</v>
      </c>
      <c r="NBC86" s="75" t="s">
        <v>91</v>
      </c>
      <c r="NBD86" s="75" t="s">
        <v>91</v>
      </c>
      <c r="NBE86" s="75" t="s">
        <v>91</v>
      </c>
      <c r="NBF86" s="75" t="s">
        <v>91</v>
      </c>
      <c r="NBG86" s="75" t="s">
        <v>91</v>
      </c>
      <c r="NBH86" s="75" t="s">
        <v>91</v>
      </c>
      <c r="NBI86" s="75" t="s">
        <v>91</v>
      </c>
      <c r="NBJ86" s="75" t="s">
        <v>91</v>
      </c>
      <c r="NBK86" s="75" t="s">
        <v>91</v>
      </c>
      <c r="NBL86" s="75" t="s">
        <v>91</v>
      </c>
      <c r="NBM86" s="75" t="s">
        <v>91</v>
      </c>
      <c r="NBN86" s="75" t="s">
        <v>91</v>
      </c>
      <c r="NBO86" s="75" t="s">
        <v>91</v>
      </c>
      <c r="NBP86" s="75" t="s">
        <v>91</v>
      </c>
      <c r="NBQ86" s="75" t="s">
        <v>91</v>
      </c>
      <c r="NBR86" s="75" t="s">
        <v>91</v>
      </c>
      <c r="NBS86" s="75" t="s">
        <v>91</v>
      </c>
      <c r="NBT86" s="75" t="s">
        <v>91</v>
      </c>
      <c r="NBU86" s="75" t="s">
        <v>91</v>
      </c>
      <c r="NBV86" s="75" t="s">
        <v>91</v>
      </c>
      <c r="NBW86" s="75" t="s">
        <v>91</v>
      </c>
      <c r="NBX86" s="75" t="s">
        <v>91</v>
      </c>
      <c r="NBY86" s="75" t="s">
        <v>91</v>
      </c>
      <c r="NBZ86" s="75" t="s">
        <v>91</v>
      </c>
      <c r="NCA86" s="75" t="s">
        <v>91</v>
      </c>
      <c r="NCB86" s="75" t="s">
        <v>91</v>
      </c>
      <c r="NCC86" s="75" t="s">
        <v>91</v>
      </c>
      <c r="NCD86" s="75" t="s">
        <v>91</v>
      </c>
      <c r="NCE86" s="75" t="s">
        <v>91</v>
      </c>
      <c r="NCF86" s="75" t="s">
        <v>91</v>
      </c>
      <c r="NCG86" s="75" t="s">
        <v>91</v>
      </c>
      <c r="NCH86" s="75" t="s">
        <v>91</v>
      </c>
      <c r="NCI86" s="75" t="s">
        <v>91</v>
      </c>
      <c r="NCJ86" s="75" t="s">
        <v>91</v>
      </c>
      <c r="NCK86" s="75" t="s">
        <v>91</v>
      </c>
      <c r="NCL86" s="75" t="s">
        <v>91</v>
      </c>
      <c r="NCM86" s="75" t="s">
        <v>91</v>
      </c>
      <c r="NCN86" s="75" t="s">
        <v>91</v>
      </c>
      <c r="NCO86" s="75" t="s">
        <v>91</v>
      </c>
      <c r="NCP86" s="75" t="s">
        <v>91</v>
      </c>
      <c r="NCQ86" s="75" t="s">
        <v>91</v>
      </c>
      <c r="NCR86" s="75" t="s">
        <v>91</v>
      </c>
      <c r="NCS86" s="75" t="s">
        <v>91</v>
      </c>
      <c r="NCT86" s="75" t="s">
        <v>91</v>
      </c>
      <c r="NCU86" s="75" t="s">
        <v>91</v>
      </c>
      <c r="NCV86" s="75" t="s">
        <v>91</v>
      </c>
      <c r="NCW86" s="75" t="s">
        <v>91</v>
      </c>
      <c r="NCX86" s="75" t="s">
        <v>91</v>
      </c>
      <c r="NCY86" s="75" t="s">
        <v>91</v>
      </c>
      <c r="NCZ86" s="75" t="s">
        <v>91</v>
      </c>
      <c r="NDA86" s="75" t="s">
        <v>91</v>
      </c>
      <c r="NDB86" s="75" t="s">
        <v>91</v>
      </c>
      <c r="NDC86" s="75" t="s">
        <v>91</v>
      </c>
      <c r="NDD86" s="75" t="s">
        <v>91</v>
      </c>
      <c r="NDE86" s="75" t="s">
        <v>91</v>
      </c>
      <c r="NDF86" s="75" t="s">
        <v>91</v>
      </c>
      <c r="NDG86" s="75" t="s">
        <v>91</v>
      </c>
      <c r="NDH86" s="75" t="s">
        <v>91</v>
      </c>
      <c r="NDI86" s="75" t="s">
        <v>91</v>
      </c>
      <c r="NDJ86" s="75" t="s">
        <v>91</v>
      </c>
      <c r="NDK86" s="75" t="s">
        <v>91</v>
      </c>
      <c r="NDL86" s="75" t="s">
        <v>91</v>
      </c>
      <c r="NDM86" s="75" t="s">
        <v>91</v>
      </c>
      <c r="NDN86" s="75" t="s">
        <v>91</v>
      </c>
      <c r="NDO86" s="75" t="s">
        <v>91</v>
      </c>
      <c r="NDP86" s="75" t="s">
        <v>91</v>
      </c>
      <c r="NDQ86" s="75" t="s">
        <v>91</v>
      </c>
      <c r="NDR86" s="75" t="s">
        <v>91</v>
      </c>
      <c r="NDS86" s="75" t="s">
        <v>91</v>
      </c>
      <c r="NDT86" s="75" t="s">
        <v>91</v>
      </c>
      <c r="NDU86" s="75" t="s">
        <v>91</v>
      </c>
      <c r="NDV86" s="75" t="s">
        <v>91</v>
      </c>
      <c r="NDW86" s="75" t="s">
        <v>91</v>
      </c>
      <c r="NDX86" s="75" t="s">
        <v>91</v>
      </c>
      <c r="NDY86" s="75" t="s">
        <v>91</v>
      </c>
      <c r="NDZ86" s="75" t="s">
        <v>91</v>
      </c>
      <c r="NEA86" s="75" t="s">
        <v>91</v>
      </c>
      <c r="NEB86" s="75" t="s">
        <v>91</v>
      </c>
      <c r="NEC86" s="75" t="s">
        <v>91</v>
      </c>
      <c r="NED86" s="75" t="s">
        <v>91</v>
      </c>
      <c r="NEE86" s="75" t="s">
        <v>91</v>
      </c>
      <c r="NEF86" s="75" t="s">
        <v>91</v>
      </c>
      <c r="NEG86" s="75" t="s">
        <v>91</v>
      </c>
      <c r="NEH86" s="75" t="s">
        <v>91</v>
      </c>
      <c r="NEI86" s="75" t="s">
        <v>91</v>
      </c>
      <c r="NEJ86" s="75" t="s">
        <v>91</v>
      </c>
      <c r="NEK86" s="75" t="s">
        <v>91</v>
      </c>
      <c r="NEL86" s="75" t="s">
        <v>91</v>
      </c>
      <c r="NEM86" s="75" t="s">
        <v>91</v>
      </c>
      <c r="NEN86" s="75" t="s">
        <v>91</v>
      </c>
      <c r="NEO86" s="75" t="s">
        <v>91</v>
      </c>
      <c r="NEP86" s="75" t="s">
        <v>91</v>
      </c>
      <c r="NEQ86" s="75" t="s">
        <v>91</v>
      </c>
      <c r="NER86" s="75" t="s">
        <v>91</v>
      </c>
      <c r="NES86" s="75" t="s">
        <v>91</v>
      </c>
      <c r="NET86" s="75" t="s">
        <v>91</v>
      </c>
      <c r="NEU86" s="75" t="s">
        <v>91</v>
      </c>
      <c r="NEV86" s="75" t="s">
        <v>91</v>
      </c>
      <c r="NEW86" s="75" t="s">
        <v>91</v>
      </c>
      <c r="NEX86" s="75" t="s">
        <v>91</v>
      </c>
      <c r="NEY86" s="75" t="s">
        <v>91</v>
      </c>
      <c r="NEZ86" s="75" t="s">
        <v>91</v>
      </c>
      <c r="NFA86" s="75" t="s">
        <v>91</v>
      </c>
      <c r="NFB86" s="75" t="s">
        <v>91</v>
      </c>
      <c r="NFC86" s="75" t="s">
        <v>91</v>
      </c>
      <c r="NFD86" s="75" t="s">
        <v>91</v>
      </c>
      <c r="NFE86" s="75" t="s">
        <v>91</v>
      </c>
      <c r="NFF86" s="75" t="s">
        <v>91</v>
      </c>
      <c r="NFG86" s="75" t="s">
        <v>91</v>
      </c>
      <c r="NFH86" s="75" t="s">
        <v>91</v>
      </c>
      <c r="NFI86" s="75" t="s">
        <v>91</v>
      </c>
      <c r="NFJ86" s="75" t="s">
        <v>91</v>
      </c>
      <c r="NFK86" s="75" t="s">
        <v>91</v>
      </c>
      <c r="NFL86" s="75" t="s">
        <v>91</v>
      </c>
      <c r="NFM86" s="75" t="s">
        <v>91</v>
      </c>
      <c r="NFN86" s="75" t="s">
        <v>91</v>
      </c>
      <c r="NFO86" s="75" t="s">
        <v>91</v>
      </c>
      <c r="NFP86" s="75" t="s">
        <v>91</v>
      </c>
      <c r="NFQ86" s="75" t="s">
        <v>91</v>
      </c>
      <c r="NFR86" s="75" t="s">
        <v>91</v>
      </c>
      <c r="NFS86" s="75" t="s">
        <v>91</v>
      </c>
      <c r="NFT86" s="75" t="s">
        <v>91</v>
      </c>
      <c r="NFU86" s="75" t="s">
        <v>91</v>
      </c>
      <c r="NFV86" s="75" t="s">
        <v>91</v>
      </c>
      <c r="NFW86" s="75" t="s">
        <v>91</v>
      </c>
      <c r="NFX86" s="75" t="s">
        <v>91</v>
      </c>
      <c r="NFY86" s="75" t="s">
        <v>91</v>
      </c>
      <c r="NFZ86" s="75" t="s">
        <v>91</v>
      </c>
      <c r="NGA86" s="75" t="s">
        <v>91</v>
      </c>
      <c r="NGB86" s="75" t="s">
        <v>91</v>
      </c>
      <c r="NGC86" s="75" t="s">
        <v>91</v>
      </c>
      <c r="NGD86" s="75" t="s">
        <v>91</v>
      </c>
      <c r="NGE86" s="75" t="s">
        <v>91</v>
      </c>
      <c r="NGF86" s="75" t="s">
        <v>91</v>
      </c>
      <c r="NGG86" s="75" t="s">
        <v>91</v>
      </c>
      <c r="NGH86" s="75" t="s">
        <v>91</v>
      </c>
      <c r="NGI86" s="75" t="s">
        <v>91</v>
      </c>
      <c r="NGJ86" s="75" t="s">
        <v>91</v>
      </c>
      <c r="NGK86" s="75" t="s">
        <v>91</v>
      </c>
      <c r="NGL86" s="75" t="s">
        <v>91</v>
      </c>
      <c r="NGM86" s="75" t="s">
        <v>91</v>
      </c>
      <c r="NGN86" s="75" t="s">
        <v>91</v>
      </c>
      <c r="NGO86" s="75" t="s">
        <v>91</v>
      </c>
      <c r="NGP86" s="75" t="s">
        <v>91</v>
      </c>
      <c r="NGQ86" s="75" t="s">
        <v>91</v>
      </c>
      <c r="NGR86" s="75" t="s">
        <v>91</v>
      </c>
      <c r="NGS86" s="75" t="s">
        <v>91</v>
      </c>
      <c r="NGT86" s="75" t="s">
        <v>91</v>
      </c>
      <c r="NGU86" s="75" t="s">
        <v>91</v>
      </c>
      <c r="NGV86" s="75" t="s">
        <v>91</v>
      </c>
      <c r="NGW86" s="75" t="s">
        <v>91</v>
      </c>
      <c r="NGX86" s="75" t="s">
        <v>91</v>
      </c>
      <c r="NGY86" s="75" t="s">
        <v>91</v>
      </c>
      <c r="NGZ86" s="75" t="s">
        <v>91</v>
      </c>
      <c r="NHA86" s="75" t="s">
        <v>91</v>
      </c>
      <c r="NHB86" s="75" t="s">
        <v>91</v>
      </c>
      <c r="NHC86" s="75" t="s">
        <v>91</v>
      </c>
      <c r="NHD86" s="75" t="s">
        <v>91</v>
      </c>
      <c r="NHE86" s="75" t="s">
        <v>91</v>
      </c>
      <c r="NHF86" s="75" t="s">
        <v>91</v>
      </c>
      <c r="NHG86" s="75" t="s">
        <v>91</v>
      </c>
      <c r="NHH86" s="75" t="s">
        <v>91</v>
      </c>
      <c r="NHI86" s="75" t="s">
        <v>91</v>
      </c>
      <c r="NHJ86" s="75" t="s">
        <v>91</v>
      </c>
      <c r="NHK86" s="75" t="s">
        <v>91</v>
      </c>
      <c r="NHL86" s="75" t="s">
        <v>91</v>
      </c>
      <c r="NHM86" s="75" t="s">
        <v>91</v>
      </c>
      <c r="NHN86" s="75" t="s">
        <v>91</v>
      </c>
      <c r="NHO86" s="75" t="s">
        <v>91</v>
      </c>
      <c r="NHP86" s="75" t="s">
        <v>91</v>
      </c>
      <c r="NHQ86" s="75" t="s">
        <v>91</v>
      </c>
      <c r="NHR86" s="75" t="s">
        <v>91</v>
      </c>
      <c r="NHS86" s="75" t="s">
        <v>91</v>
      </c>
      <c r="NHT86" s="75" t="s">
        <v>91</v>
      </c>
      <c r="NHU86" s="75" t="s">
        <v>91</v>
      </c>
      <c r="NHV86" s="75" t="s">
        <v>91</v>
      </c>
      <c r="NHW86" s="75" t="s">
        <v>91</v>
      </c>
      <c r="NHX86" s="75" t="s">
        <v>91</v>
      </c>
      <c r="NHY86" s="75" t="s">
        <v>91</v>
      </c>
      <c r="NHZ86" s="75" t="s">
        <v>91</v>
      </c>
      <c r="NIA86" s="75" t="s">
        <v>91</v>
      </c>
      <c r="NIB86" s="75" t="s">
        <v>91</v>
      </c>
      <c r="NIC86" s="75" t="s">
        <v>91</v>
      </c>
      <c r="NID86" s="75" t="s">
        <v>91</v>
      </c>
      <c r="NIE86" s="75" t="s">
        <v>91</v>
      </c>
      <c r="NIF86" s="75" t="s">
        <v>91</v>
      </c>
      <c r="NIG86" s="75" t="s">
        <v>91</v>
      </c>
      <c r="NIH86" s="75" t="s">
        <v>91</v>
      </c>
      <c r="NII86" s="75" t="s">
        <v>91</v>
      </c>
      <c r="NIJ86" s="75" t="s">
        <v>91</v>
      </c>
      <c r="NIK86" s="75" t="s">
        <v>91</v>
      </c>
      <c r="NIL86" s="75" t="s">
        <v>91</v>
      </c>
      <c r="NIM86" s="75" t="s">
        <v>91</v>
      </c>
      <c r="NIN86" s="75" t="s">
        <v>91</v>
      </c>
      <c r="NIO86" s="75" t="s">
        <v>91</v>
      </c>
      <c r="NIP86" s="75" t="s">
        <v>91</v>
      </c>
      <c r="NIQ86" s="75" t="s">
        <v>91</v>
      </c>
      <c r="NIR86" s="75" t="s">
        <v>91</v>
      </c>
      <c r="NIS86" s="75" t="s">
        <v>91</v>
      </c>
      <c r="NIT86" s="75" t="s">
        <v>91</v>
      </c>
      <c r="NIU86" s="75" t="s">
        <v>91</v>
      </c>
      <c r="NIV86" s="75" t="s">
        <v>91</v>
      </c>
      <c r="NIW86" s="75" t="s">
        <v>91</v>
      </c>
      <c r="NIX86" s="75" t="s">
        <v>91</v>
      </c>
      <c r="NIY86" s="75" t="s">
        <v>91</v>
      </c>
      <c r="NIZ86" s="75" t="s">
        <v>91</v>
      </c>
      <c r="NJA86" s="75" t="s">
        <v>91</v>
      </c>
      <c r="NJB86" s="75" t="s">
        <v>91</v>
      </c>
      <c r="NJC86" s="75" t="s">
        <v>91</v>
      </c>
      <c r="NJD86" s="75" t="s">
        <v>91</v>
      </c>
      <c r="NJE86" s="75" t="s">
        <v>91</v>
      </c>
      <c r="NJF86" s="75" t="s">
        <v>91</v>
      </c>
      <c r="NJG86" s="75" t="s">
        <v>91</v>
      </c>
      <c r="NJH86" s="75" t="s">
        <v>91</v>
      </c>
      <c r="NJI86" s="75" t="s">
        <v>91</v>
      </c>
      <c r="NJJ86" s="75" t="s">
        <v>91</v>
      </c>
      <c r="NJK86" s="75" t="s">
        <v>91</v>
      </c>
      <c r="NJL86" s="75" t="s">
        <v>91</v>
      </c>
      <c r="NJM86" s="75" t="s">
        <v>91</v>
      </c>
      <c r="NJN86" s="75" t="s">
        <v>91</v>
      </c>
      <c r="NJO86" s="75" t="s">
        <v>91</v>
      </c>
      <c r="NJP86" s="75" t="s">
        <v>91</v>
      </c>
      <c r="NJQ86" s="75" t="s">
        <v>91</v>
      </c>
      <c r="NJR86" s="75" t="s">
        <v>91</v>
      </c>
      <c r="NJS86" s="75" t="s">
        <v>91</v>
      </c>
      <c r="NJT86" s="75" t="s">
        <v>91</v>
      </c>
      <c r="NJU86" s="75" t="s">
        <v>91</v>
      </c>
      <c r="NJV86" s="75" t="s">
        <v>91</v>
      </c>
      <c r="NJW86" s="75" t="s">
        <v>91</v>
      </c>
      <c r="NJX86" s="75" t="s">
        <v>91</v>
      </c>
      <c r="NJY86" s="75" t="s">
        <v>91</v>
      </c>
      <c r="NJZ86" s="75" t="s">
        <v>91</v>
      </c>
      <c r="NKA86" s="75" t="s">
        <v>91</v>
      </c>
      <c r="NKB86" s="75" t="s">
        <v>91</v>
      </c>
      <c r="NKC86" s="75" t="s">
        <v>91</v>
      </c>
      <c r="NKD86" s="75" t="s">
        <v>91</v>
      </c>
      <c r="NKE86" s="75" t="s">
        <v>91</v>
      </c>
      <c r="NKF86" s="75" t="s">
        <v>91</v>
      </c>
      <c r="NKG86" s="75" t="s">
        <v>91</v>
      </c>
      <c r="NKH86" s="75" t="s">
        <v>91</v>
      </c>
      <c r="NKI86" s="75" t="s">
        <v>91</v>
      </c>
      <c r="NKJ86" s="75" t="s">
        <v>91</v>
      </c>
      <c r="NKK86" s="75" t="s">
        <v>91</v>
      </c>
      <c r="NKL86" s="75" t="s">
        <v>91</v>
      </c>
      <c r="NKM86" s="75" t="s">
        <v>91</v>
      </c>
      <c r="NKN86" s="75" t="s">
        <v>91</v>
      </c>
      <c r="NKO86" s="75" t="s">
        <v>91</v>
      </c>
      <c r="NKP86" s="75" t="s">
        <v>91</v>
      </c>
      <c r="NKQ86" s="75" t="s">
        <v>91</v>
      </c>
      <c r="NKR86" s="75" t="s">
        <v>91</v>
      </c>
      <c r="NKS86" s="75" t="s">
        <v>91</v>
      </c>
      <c r="NKT86" s="75" t="s">
        <v>91</v>
      </c>
      <c r="NKU86" s="75" t="s">
        <v>91</v>
      </c>
      <c r="NKV86" s="75" t="s">
        <v>91</v>
      </c>
      <c r="NKW86" s="75" t="s">
        <v>91</v>
      </c>
      <c r="NKX86" s="75" t="s">
        <v>91</v>
      </c>
      <c r="NKY86" s="75" t="s">
        <v>91</v>
      </c>
      <c r="NKZ86" s="75" t="s">
        <v>91</v>
      </c>
      <c r="NLA86" s="75" t="s">
        <v>91</v>
      </c>
      <c r="NLB86" s="75" t="s">
        <v>91</v>
      </c>
      <c r="NLC86" s="75" t="s">
        <v>91</v>
      </c>
      <c r="NLD86" s="75" t="s">
        <v>91</v>
      </c>
      <c r="NLE86" s="75" t="s">
        <v>91</v>
      </c>
      <c r="NLF86" s="75" t="s">
        <v>91</v>
      </c>
      <c r="NLG86" s="75" t="s">
        <v>91</v>
      </c>
      <c r="NLH86" s="75" t="s">
        <v>91</v>
      </c>
      <c r="NLI86" s="75" t="s">
        <v>91</v>
      </c>
      <c r="NLJ86" s="75" t="s">
        <v>91</v>
      </c>
      <c r="NLK86" s="75" t="s">
        <v>91</v>
      </c>
      <c r="NLL86" s="75" t="s">
        <v>91</v>
      </c>
      <c r="NLM86" s="75" t="s">
        <v>91</v>
      </c>
      <c r="NLN86" s="75" t="s">
        <v>91</v>
      </c>
      <c r="NLO86" s="75" t="s">
        <v>91</v>
      </c>
      <c r="NLP86" s="75" t="s">
        <v>91</v>
      </c>
      <c r="NLQ86" s="75" t="s">
        <v>91</v>
      </c>
      <c r="NLR86" s="75" t="s">
        <v>91</v>
      </c>
      <c r="NLS86" s="75" t="s">
        <v>91</v>
      </c>
      <c r="NLT86" s="75" t="s">
        <v>91</v>
      </c>
      <c r="NLU86" s="75" t="s">
        <v>91</v>
      </c>
      <c r="NLV86" s="75" t="s">
        <v>91</v>
      </c>
      <c r="NLW86" s="75" t="s">
        <v>91</v>
      </c>
      <c r="NLX86" s="75" t="s">
        <v>91</v>
      </c>
      <c r="NLY86" s="75" t="s">
        <v>91</v>
      </c>
      <c r="NLZ86" s="75" t="s">
        <v>91</v>
      </c>
      <c r="NMA86" s="75" t="s">
        <v>91</v>
      </c>
      <c r="NMB86" s="75" t="s">
        <v>91</v>
      </c>
      <c r="NMC86" s="75" t="s">
        <v>91</v>
      </c>
      <c r="NMD86" s="75" t="s">
        <v>91</v>
      </c>
      <c r="NME86" s="75" t="s">
        <v>91</v>
      </c>
      <c r="NMF86" s="75" t="s">
        <v>91</v>
      </c>
      <c r="NMG86" s="75" t="s">
        <v>91</v>
      </c>
      <c r="NMH86" s="75" t="s">
        <v>91</v>
      </c>
      <c r="NMI86" s="75" t="s">
        <v>91</v>
      </c>
      <c r="NMJ86" s="75" t="s">
        <v>91</v>
      </c>
      <c r="NMK86" s="75" t="s">
        <v>91</v>
      </c>
      <c r="NML86" s="75" t="s">
        <v>91</v>
      </c>
      <c r="NMM86" s="75" t="s">
        <v>91</v>
      </c>
      <c r="NMN86" s="75" t="s">
        <v>91</v>
      </c>
      <c r="NMO86" s="75" t="s">
        <v>91</v>
      </c>
      <c r="NMP86" s="75" t="s">
        <v>91</v>
      </c>
      <c r="NMQ86" s="75" t="s">
        <v>91</v>
      </c>
      <c r="NMR86" s="75" t="s">
        <v>91</v>
      </c>
      <c r="NMS86" s="75" t="s">
        <v>91</v>
      </c>
      <c r="NMT86" s="75" t="s">
        <v>91</v>
      </c>
      <c r="NMU86" s="75" t="s">
        <v>91</v>
      </c>
      <c r="NMV86" s="75" t="s">
        <v>91</v>
      </c>
      <c r="NMW86" s="75" t="s">
        <v>91</v>
      </c>
      <c r="NMX86" s="75" t="s">
        <v>91</v>
      </c>
      <c r="NMY86" s="75" t="s">
        <v>91</v>
      </c>
      <c r="NMZ86" s="75" t="s">
        <v>91</v>
      </c>
      <c r="NNA86" s="75" t="s">
        <v>91</v>
      </c>
      <c r="NNB86" s="75" t="s">
        <v>91</v>
      </c>
      <c r="NNC86" s="75" t="s">
        <v>91</v>
      </c>
      <c r="NND86" s="75" t="s">
        <v>91</v>
      </c>
      <c r="NNE86" s="75" t="s">
        <v>91</v>
      </c>
      <c r="NNF86" s="75" t="s">
        <v>91</v>
      </c>
      <c r="NNG86" s="75" t="s">
        <v>91</v>
      </c>
      <c r="NNH86" s="75" t="s">
        <v>91</v>
      </c>
      <c r="NNI86" s="75" t="s">
        <v>91</v>
      </c>
      <c r="NNJ86" s="75" t="s">
        <v>91</v>
      </c>
      <c r="NNK86" s="75" t="s">
        <v>91</v>
      </c>
      <c r="NNL86" s="75" t="s">
        <v>91</v>
      </c>
      <c r="NNM86" s="75" t="s">
        <v>91</v>
      </c>
      <c r="NNN86" s="75" t="s">
        <v>91</v>
      </c>
      <c r="NNO86" s="75" t="s">
        <v>91</v>
      </c>
      <c r="NNP86" s="75" t="s">
        <v>91</v>
      </c>
      <c r="NNQ86" s="75" t="s">
        <v>91</v>
      </c>
      <c r="NNR86" s="75" t="s">
        <v>91</v>
      </c>
      <c r="NNS86" s="75" t="s">
        <v>91</v>
      </c>
      <c r="NNT86" s="75" t="s">
        <v>91</v>
      </c>
      <c r="NNU86" s="75" t="s">
        <v>91</v>
      </c>
      <c r="NNV86" s="75" t="s">
        <v>91</v>
      </c>
      <c r="NNW86" s="75" t="s">
        <v>91</v>
      </c>
      <c r="NNX86" s="75" t="s">
        <v>91</v>
      </c>
      <c r="NNY86" s="75" t="s">
        <v>91</v>
      </c>
      <c r="NNZ86" s="75" t="s">
        <v>91</v>
      </c>
      <c r="NOA86" s="75" t="s">
        <v>91</v>
      </c>
      <c r="NOB86" s="75" t="s">
        <v>91</v>
      </c>
      <c r="NOC86" s="75" t="s">
        <v>91</v>
      </c>
      <c r="NOD86" s="75" t="s">
        <v>91</v>
      </c>
      <c r="NOE86" s="75" t="s">
        <v>91</v>
      </c>
      <c r="NOF86" s="75" t="s">
        <v>91</v>
      </c>
      <c r="NOG86" s="75" t="s">
        <v>91</v>
      </c>
      <c r="NOH86" s="75" t="s">
        <v>91</v>
      </c>
      <c r="NOI86" s="75" t="s">
        <v>91</v>
      </c>
      <c r="NOJ86" s="75" t="s">
        <v>91</v>
      </c>
      <c r="NOK86" s="75" t="s">
        <v>91</v>
      </c>
      <c r="NOL86" s="75" t="s">
        <v>91</v>
      </c>
      <c r="NOM86" s="75" t="s">
        <v>91</v>
      </c>
      <c r="NON86" s="75" t="s">
        <v>91</v>
      </c>
      <c r="NOO86" s="75" t="s">
        <v>91</v>
      </c>
      <c r="NOP86" s="75" t="s">
        <v>91</v>
      </c>
      <c r="NOQ86" s="75" t="s">
        <v>91</v>
      </c>
      <c r="NOR86" s="75" t="s">
        <v>91</v>
      </c>
      <c r="NOS86" s="75" t="s">
        <v>91</v>
      </c>
      <c r="NOT86" s="75" t="s">
        <v>91</v>
      </c>
      <c r="NOU86" s="75" t="s">
        <v>91</v>
      </c>
      <c r="NOV86" s="75" t="s">
        <v>91</v>
      </c>
      <c r="NOW86" s="75" t="s">
        <v>91</v>
      </c>
      <c r="NOX86" s="75" t="s">
        <v>91</v>
      </c>
      <c r="NOY86" s="75" t="s">
        <v>91</v>
      </c>
      <c r="NOZ86" s="75" t="s">
        <v>91</v>
      </c>
      <c r="NPA86" s="75" t="s">
        <v>91</v>
      </c>
      <c r="NPB86" s="75" t="s">
        <v>91</v>
      </c>
      <c r="NPC86" s="75" t="s">
        <v>91</v>
      </c>
      <c r="NPD86" s="75" t="s">
        <v>91</v>
      </c>
      <c r="NPE86" s="75" t="s">
        <v>91</v>
      </c>
      <c r="NPF86" s="75" t="s">
        <v>91</v>
      </c>
      <c r="NPG86" s="75" t="s">
        <v>91</v>
      </c>
      <c r="NPH86" s="75" t="s">
        <v>91</v>
      </c>
      <c r="NPI86" s="75" t="s">
        <v>91</v>
      </c>
      <c r="NPJ86" s="75" t="s">
        <v>91</v>
      </c>
      <c r="NPK86" s="75" t="s">
        <v>91</v>
      </c>
      <c r="NPL86" s="75" t="s">
        <v>91</v>
      </c>
      <c r="NPM86" s="75" t="s">
        <v>91</v>
      </c>
      <c r="NPN86" s="75" t="s">
        <v>91</v>
      </c>
      <c r="NPO86" s="75" t="s">
        <v>91</v>
      </c>
      <c r="NPP86" s="75" t="s">
        <v>91</v>
      </c>
      <c r="NPQ86" s="75" t="s">
        <v>91</v>
      </c>
      <c r="NPR86" s="75" t="s">
        <v>91</v>
      </c>
      <c r="NPS86" s="75" t="s">
        <v>91</v>
      </c>
      <c r="NPT86" s="75" t="s">
        <v>91</v>
      </c>
      <c r="NPU86" s="75" t="s">
        <v>91</v>
      </c>
      <c r="NPV86" s="75" t="s">
        <v>91</v>
      </c>
      <c r="NPW86" s="75" t="s">
        <v>91</v>
      </c>
      <c r="NPX86" s="75" t="s">
        <v>91</v>
      </c>
      <c r="NPY86" s="75" t="s">
        <v>91</v>
      </c>
      <c r="NPZ86" s="75" t="s">
        <v>91</v>
      </c>
      <c r="NQA86" s="75" t="s">
        <v>91</v>
      </c>
      <c r="NQB86" s="75" t="s">
        <v>91</v>
      </c>
      <c r="NQC86" s="75" t="s">
        <v>91</v>
      </c>
      <c r="NQD86" s="75" t="s">
        <v>91</v>
      </c>
      <c r="NQE86" s="75" t="s">
        <v>91</v>
      </c>
      <c r="NQF86" s="75" t="s">
        <v>91</v>
      </c>
      <c r="NQG86" s="75" t="s">
        <v>91</v>
      </c>
      <c r="NQH86" s="75" t="s">
        <v>91</v>
      </c>
      <c r="NQI86" s="75" t="s">
        <v>91</v>
      </c>
      <c r="NQJ86" s="75" t="s">
        <v>91</v>
      </c>
      <c r="NQK86" s="75" t="s">
        <v>91</v>
      </c>
      <c r="NQL86" s="75" t="s">
        <v>91</v>
      </c>
      <c r="NQM86" s="75" t="s">
        <v>91</v>
      </c>
      <c r="NQN86" s="75" t="s">
        <v>91</v>
      </c>
      <c r="NQO86" s="75" t="s">
        <v>91</v>
      </c>
      <c r="NQP86" s="75" t="s">
        <v>91</v>
      </c>
      <c r="NQQ86" s="75" t="s">
        <v>91</v>
      </c>
      <c r="NQR86" s="75" t="s">
        <v>91</v>
      </c>
      <c r="NQS86" s="75" t="s">
        <v>91</v>
      </c>
      <c r="NQT86" s="75" t="s">
        <v>91</v>
      </c>
      <c r="NQU86" s="75" t="s">
        <v>91</v>
      </c>
      <c r="NQV86" s="75" t="s">
        <v>91</v>
      </c>
      <c r="NQW86" s="75" t="s">
        <v>91</v>
      </c>
      <c r="NQX86" s="75" t="s">
        <v>91</v>
      </c>
      <c r="NQY86" s="75" t="s">
        <v>91</v>
      </c>
      <c r="NQZ86" s="75" t="s">
        <v>91</v>
      </c>
      <c r="NRA86" s="75" t="s">
        <v>91</v>
      </c>
      <c r="NRB86" s="75" t="s">
        <v>91</v>
      </c>
      <c r="NRC86" s="75" t="s">
        <v>91</v>
      </c>
      <c r="NRD86" s="75" t="s">
        <v>91</v>
      </c>
      <c r="NRE86" s="75" t="s">
        <v>91</v>
      </c>
      <c r="NRF86" s="75" t="s">
        <v>91</v>
      </c>
      <c r="NRG86" s="75" t="s">
        <v>91</v>
      </c>
      <c r="NRH86" s="75" t="s">
        <v>91</v>
      </c>
      <c r="NRI86" s="75" t="s">
        <v>91</v>
      </c>
      <c r="NRJ86" s="75" t="s">
        <v>91</v>
      </c>
      <c r="NRK86" s="75" t="s">
        <v>91</v>
      </c>
      <c r="NRL86" s="75" t="s">
        <v>91</v>
      </c>
      <c r="NRM86" s="75" t="s">
        <v>91</v>
      </c>
      <c r="NRN86" s="75" t="s">
        <v>91</v>
      </c>
      <c r="NRO86" s="75" t="s">
        <v>91</v>
      </c>
      <c r="NRP86" s="75" t="s">
        <v>91</v>
      </c>
      <c r="NRQ86" s="75" t="s">
        <v>91</v>
      </c>
      <c r="NRR86" s="75" t="s">
        <v>91</v>
      </c>
      <c r="NRS86" s="75" t="s">
        <v>91</v>
      </c>
      <c r="NRT86" s="75" t="s">
        <v>91</v>
      </c>
      <c r="NRU86" s="75" t="s">
        <v>91</v>
      </c>
      <c r="NRV86" s="75" t="s">
        <v>91</v>
      </c>
      <c r="NRW86" s="75" t="s">
        <v>91</v>
      </c>
      <c r="NRX86" s="75" t="s">
        <v>91</v>
      </c>
      <c r="NRY86" s="75" t="s">
        <v>91</v>
      </c>
      <c r="NRZ86" s="75" t="s">
        <v>91</v>
      </c>
      <c r="NSA86" s="75" t="s">
        <v>91</v>
      </c>
      <c r="NSB86" s="75" t="s">
        <v>91</v>
      </c>
      <c r="NSC86" s="75" t="s">
        <v>91</v>
      </c>
      <c r="NSD86" s="75" t="s">
        <v>91</v>
      </c>
      <c r="NSE86" s="75" t="s">
        <v>91</v>
      </c>
      <c r="NSF86" s="75" t="s">
        <v>91</v>
      </c>
      <c r="NSG86" s="75" t="s">
        <v>91</v>
      </c>
      <c r="NSH86" s="75" t="s">
        <v>91</v>
      </c>
      <c r="NSI86" s="75" t="s">
        <v>91</v>
      </c>
      <c r="NSJ86" s="75" t="s">
        <v>91</v>
      </c>
      <c r="NSK86" s="75" t="s">
        <v>91</v>
      </c>
      <c r="NSL86" s="75" t="s">
        <v>91</v>
      </c>
      <c r="NSM86" s="75" t="s">
        <v>91</v>
      </c>
      <c r="NSN86" s="75" t="s">
        <v>91</v>
      </c>
      <c r="NSO86" s="75" t="s">
        <v>91</v>
      </c>
      <c r="NSP86" s="75" t="s">
        <v>91</v>
      </c>
      <c r="NSQ86" s="75" t="s">
        <v>91</v>
      </c>
      <c r="NSR86" s="75" t="s">
        <v>91</v>
      </c>
      <c r="NSS86" s="75" t="s">
        <v>91</v>
      </c>
      <c r="NST86" s="75" t="s">
        <v>91</v>
      </c>
      <c r="NSU86" s="75" t="s">
        <v>91</v>
      </c>
      <c r="NSV86" s="75" t="s">
        <v>91</v>
      </c>
      <c r="NSW86" s="75" t="s">
        <v>91</v>
      </c>
      <c r="NSX86" s="75" t="s">
        <v>91</v>
      </c>
      <c r="NSY86" s="75" t="s">
        <v>91</v>
      </c>
      <c r="NSZ86" s="75" t="s">
        <v>91</v>
      </c>
      <c r="NTA86" s="75" t="s">
        <v>91</v>
      </c>
      <c r="NTB86" s="75" t="s">
        <v>91</v>
      </c>
      <c r="NTC86" s="75" t="s">
        <v>91</v>
      </c>
      <c r="NTD86" s="75" t="s">
        <v>91</v>
      </c>
      <c r="NTE86" s="75" t="s">
        <v>91</v>
      </c>
      <c r="NTF86" s="75" t="s">
        <v>91</v>
      </c>
      <c r="NTG86" s="75" t="s">
        <v>91</v>
      </c>
      <c r="NTH86" s="75" t="s">
        <v>91</v>
      </c>
      <c r="NTI86" s="75" t="s">
        <v>91</v>
      </c>
      <c r="NTJ86" s="75" t="s">
        <v>91</v>
      </c>
      <c r="NTK86" s="75" t="s">
        <v>91</v>
      </c>
      <c r="NTL86" s="75" t="s">
        <v>91</v>
      </c>
      <c r="NTM86" s="75" t="s">
        <v>91</v>
      </c>
      <c r="NTN86" s="75" t="s">
        <v>91</v>
      </c>
      <c r="NTO86" s="75" t="s">
        <v>91</v>
      </c>
      <c r="NTP86" s="75" t="s">
        <v>91</v>
      </c>
      <c r="NTQ86" s="75" t="s">
        <v>91</v>
      </c>
      <c r="NTR86" s="75" t="s">
        <v>91</v>
      </c>
      <c r="NTS86" s="75" t="s">
        <v>91</v>
      </c>
      <c r="NTT86" s="75" t="s">
        <v>91</v>
      </c>
      <c r="NTU86" s="75" t="s">
        <v>91</v>
      </c>
      <c r="NTV86" s="75" t="s">
        <v>91</v>
      </c>
      <c r="NTW86" s="75" t="s">
        <v>91</v>
      </c>
      <c r="NTX86" s="75" t="s">
        <v>91</v>
      </c>
      <c r="NTY86" s="75" t="s">
        <v>91</v>
      </c>
      <c r="NTZ86" s="75" t="s">
        <v>91</v>
      </c>
      <c r="NUA86" s="75" t="s">
        <v>91</v>
      </c>
      <c r="NUB86" s="75" t="s">
        <v>91</v>
      </c>
      <c r="NUC86" s="75" t="s">
        <v>91</v>
      </c>
      <c r="NUD86" s="75" t="s">
        <v>91</v>
      </c>
      <c r="NUE86" s="75" t="s">
        <v>91</v>
      </c>
      <c r="NUF86" s="75" t="s">
        <v>91</v>
      </c>
      <c r="NUG86" s="75" t="s">
        <v>91</v>
      </c>
      <c r="NUH86" s="75" t="s">
        <v>91</v>
      </c>
      <c r="NUI86" s="75" t="s">
        <v>91</v>
      </c>
      <c r="NUJ86" s="75" t="s">
        <v>91</v>
      </c>
      <c r="NUK86" s="75" t="s">
        <v>91</v>
      </c>
      <c r="NUL86" s="75" t="s">
        <v>91</v>
      </c>
      <c r="NUM86" s="75" t="s">
        <v>91</v>
      </c>
      <c r="NUN86" s="75" t="s">
        <v>91</v>
      </c>
      <c r="NUO86" s="75" t="s">
        <v>91</v>
      </c>
      <c r="NUP86" s="75" t="s">
        <v>91</v>
      </c>
      <c r="NUQ86" s="75" t="s">
        <v>91</v>
      </c>
      <c r="NUR86" s="75" t="s">
        <v>91</v>
      </c>
      <c r="NUS86" s="75" t="s">
        <v>91</v>
      </c>
      <c r="NUT86" s="75" t="s">
        <v>91</v>
      </c>
      <c r="NUU86" s="75" t="s">
        <v>91</v>
      </c>
      <c r="NUV86" s="75" t="s">
        <v>91</v>
      </c>
      <c r="NUW86" s="75" t="s">
        <v>91</v>
      </c>
      <c r="NUX86" s="75" t="s">
        <v>91</v>
      </c>
      <c r="NUY86" s="75" t="s">
        <v>91</v>
      </c>
      <c r="NUZ86" s="75" t="s">
        <v>91</v>
      </c>
      <c r="NVA86" s="75" t="s">
        <v>91</v>
      </c>
      <c r="NVB86" s="75" t="s">
        <v>91</v>
      </c>
      <c r="NVC86" s="75" t="s">
        <v>91</v>
      </c>
      <c r="NVD86" s="75" t="s">
        <v>91</v>
      </c>
      <c r="NVE86" s="75" t="s">
        <v>91</v>
      </c>
      <c r="NVF86" s="75" t="s">
        <v>91</v>
      </c>
      <c r="NVG86" s="75" t="s">
        <v>91</v>
      </c>
      <c r="NVH86" s="75" t="s">
        <v>91</v>
      </c>
      <c r="NVI86" s="75" t="s">
        <v>91</v>
      </c>
      <c r="NVJ86" s="75" t="s">
        <v>91</v>
      </c>
      <c r="NVK86" s="75" t="s">
        <v>91</v>
      </c>
      <c r="NVL86" s="75" t="s">
        <v>91</v>
      </c>
      <c r="NVM86" s="75" t="s">
        <v>91</v>
      </c>
      <c r="NVN86" s="75" t="s">
        <v>91</v>
      </c>
      <c r="NVO86" s="75" t="s">
        <v>91</v>
      </c>
      <c r="NVP86" s="75" t="s">
        <v>91</v>
      </c>
      <c r="NVQ86" s="75" t="s">
        <v>91</v>
      </c>
      <c r="NVR86" s="75" t="s">
        <v>91</v>
      </c>
      <c r="NVS86" s="75" t="s">
        <v>91</v>
      </c>
      <c r="NVT86" s="75" t="s">
        <v>91</v>
      </c>
      <c r="NVU86" s="75" t="s">
        <v>91</v>
      </c>
      <c r="NVV86" s="75" t="s">
        <v>91</v>
      </c>
      <c r="NVW86" s="75" t="s">
        <v>91</v>
      </c>
      <c r="NVX86" s="75" t="s">
        <v>91</v>
      </c>
      <c r="NVY86" s="75" t="s">
        <v>91</v>
      </c>
      <c r="NVZ86" s="75" t="s">
        <v>91</v>
      </c>
      <c r="NWA86" s="75" t="s">
        <v>91</v>
      </c>
      <c r="NWB86" s="75" t="s">
        <v>91</v>
      </c>
      <c r="NWC86" s="75" t="s">
        <v>91</v>
      </c>
      <c r="NWD86" s="75" t="s">
        <v>91</v>
      </c>
      <c r="NWE86" s="75" t="s">
        <v>91</v>
      </c>
      <c r="NWF86" s="75" t="s">
        <v>91</v>
      </c>
      <c r="NWG86" s="75" t="s">
        <v>91</v>
      </c>
      <c r="NWH86" s="75" t="s">
        <v>91</v>
      </c>
      <c r="NWI86" s="75" t="s">
        <v>91</v>
      </c>
      <c r="NWJ86" s="75" t="s">
        <v>91</v>
      </c>
      <c r="NWK86" s="75" t="s">
        <v>91</v>
      </c>
      <c r="NWL86" s="75" t="s">
        <v>91</v>
      </c>
      <c r="NWM86" s="75" t="s">
        <v>91</v>
      </c>
      <c r="NWN86" s="75" t="s">
        <v>91</v>
      </c>
      <c r="NWO86" s="75" t="s">
        <v>91</v>
      </c>
      <c r="NWP86" s="75" t="s">
        <v>91</v>
      </c>
      <c r="NWQ86" s="75" t="s">
        <v>91</v>
      </c>
      <c r="NWR86" s="75" t="s">
        <v>91</v>
      </c>
      <c r="NWS86" s="75" t="s">
        <v>91</v>
      </c>
      <c r="NWT86" s="75" t="s">
        <v>91</v>
      </c>
      <c r="NWU86" s="75" t="s">
        <v>91</v>
      </c>
      <c r="NWV86" s="75" t="s">
        <v>91</v>
      </c>
      <c r="NWW86" s="75" t="s">
        <v>91</v>
      </c>
      <c r="NWX86" s="75" t="s">
        <v>91</v>
      </c>
      <c r="NWY86" s="75" t="s">
        <v>91</v>
      </c>
      <c r="NWZ86" s="75" t="s">
        <v>91</v>
      </c>
      <c r="NXA86" s="75" t="s">
        <v>91</v>
      </c>
      <c r="NXB86" s="75" t="s">
        <v>91</v>
      </c>
      <c r="NXC86" s="75" t="s">
        <v>91</v>
      </c>
      <c r="NXD86" s="75" t="s">
        <v>91</v>
      </c>
      <c r="NXE86" s="75" t="s">
        <v>91</v>
      </c>
      <c r="NXF86" s="75" t="s">
        <v>91</v>
      </c>
      <c r="NXG86" s="75" t="s">
        <v>91</v>
      </c>
      <c r="NXH86" s="75" t="s">
        <v>91</v>
      </c>
      <c r="NXI86" s="75" t="s">
        <v>91</v>
      </c>
      <c r="NXJ86" s="75" t="s">
        <v>91</v>
      </c>
      <c r="NXK86" s="75" t="s">
        <v>91</v>
      </c>
      <c r="NXL86" s="75" t="s">
        <v>91</v>
      </c>
      <c r="NXM86" s="75" t="s">
        <v>91</v>
      </c>
      <c r="NXN86" s="75" t="s">
        <v>91</v>
      </c>
      <c r="NXO86" s="75" t="s">
        <v>91</v>
      </c>
      <c r="NXP86" s="75" t="s">
        <v>91</v>
      </c>
      <c r="NXQ86" s="75" t="s">
        <v>91</v>
      </c>
      <c r="NXR86" s="75" t="s">
        <v>91</v>
      </c>
      <c r="NXS86" s="75" t="s">
        <v>91</v>
      </c>
      <c r="NXT86" s="75" t="s">
        <v>91</v>
      </c>
      <c r="NXU86" s="75" t="s">
        <v>91</v>
      </c>
      <c r="NXV86" s="75" t="s">
        <v>91</v>
      </c>
      <c r="NXW86" s="75" t="s">
        <v>91</v>
      </c>
      <c r="NXX86" s="75" t="s">
        <v>91</v>
      </c>
      <c r="NXY86" s="75" t="s">
        <v>91</v>
      </c>
      <c r="NXZ86" s="75" t="s">
        <v>91</v>
      </c>
      <c r="NYA86" s="75" t="s">
        <v>91</v>
      </c>
      <c r="NYB86" s="75" t="s">
        <v>91</v>
      </c>
      <c r="NYC86" s="75" t="s">
        <v>91</v>
      </c>
      <c r="NYD86" s="75" t="s">
        <v>91</v>
      </c>
      <c r="NYE86" s="75" t="s">
        <v>91</v>
      </c>
      <c r="NYF86" s="75" t="s">
        <v>91</v>
      </c>
      <c r="NYG86" s="75" t="s">
        <v>91</v>
      </c>
      <c r="NYH86" s="75" t="s">
        <v>91</v>
      </c>
      <c r="NYI86" s="75" t="s">
        <v>91</v>
      </c>
      <c r="NYJ86" s="75" t="s">
        <v>91</v>
      </c>
      <c r="NYK86" s="75" t="s">
        <v>91</v>
      </c>
      <c r="NYL86" s="75" t="s">
        <v>91</v>
      </c>
      <c r="NYM86" s="75" t="s">
        <v>91</v>
      </c>
      <c r="NYN86" s="75" t="s">
        <v>91</v>
      </c>
      <c r="NYO86" s="75" t="s">
        <v>91</v>
      </c>
      <c r="NYP86" s="75" t="s">
        <v>91</v>
      </c>
      <c r="NYQ86" s="75" t="s">
        <v>91</v>
      </c>
      <c r="NYR86" s="75" t="s">
        <v>91</v>
      </c>
      <c r="NYS86" s="75" t="s">
        <v>91</v>
      </c>
      <c r="NYT86" s="75" t="s">
        <v>91</v>
      </c>
      <c r="NYU86" s="75" t="s">
        <v>91</v>
      </c>
      <c r="NYV86" s="75" t="s">
        <v>91</v>
      </c>
      <c r="NYW86" s="75" t="s">
        <v>91</v>
      </c>
      <c r="NYX86" s="75" t="s">
        <v>91</v>
      </c>
      <c r="NYY86" s="75" t="s">
        <v>91</v>
      </c>
      <c r="NYZ86" s="75" t="s">
        <v>91</v>
      </c>
      <c r="NZA86" s="75" t="s">
        <v>91</v>
      </c>
      <c r="NZB86" s="75" t="s">
        <v>91</v>
      </c>
      <c r="NZC86" s="75" t="s">
        <v>91</v>
      </c>
      <c r="NZD86" s="75" t="s">
        <v>91</v>
      </c>
      <c r="NZE86" s="75" t="s">
        <v>91</v>
      </c>
      <c r="NZF86" s="75" t="s">
        <v>91</v>
      </c>
      <c r="NZG86" s="75" t="s">
        <v>91</v>
      </c>
      <c r="NZH86" s="75" t="s">
        <v>91</v>
      </c>
      <c r="NZI86" s="75" t="s">
        <v>91</v>
      </c>
      <c r="NZJ86" s="75" t="s">
        <v>91</v>
      </c>
      <c r="NZK86" s="75" t="s">
        <v>91</v>
      </c>
      <c r="NZL86" s="75" t="s">
        <v>91</v>
      </c>
      <c r="NZM86" s="75" t="s">
        <v>91</v>
      </c>
      <c r="NZN86" s="75" t="s">
        <v>91</v>
      </c>
      <c r="NZO86" s="75" t="s">
        <v>91</v>
      </c>
      <c r="NZP86" s="75" t="s">
        <v>91</v>
      </c>
      <c r="NZQ86" s="75" t="s">
        <v>91</v>
      </c>
      <c r="NZR86" s="75" t="s">
        <v>91</v>
      </c>
      <c r="NZS86" s="75" t="s">
        <v>91</v>
      </c>
      <c r="NZT86" s="75" t="s">
        <v>91</v>
      </c>
      <c r="NZU86" s="75" t="s">
        <v>91</v>
      </c>
      <c r="NZV86" s="75" t="s">
        <v>91</v>
      </c>
      <c r="NZW86" s="75" t="s">
        <v>91</v>
      </c>
      <c r="NZX86" s="75" t="s">
        <v>91</v>
      </c>
      <c r="NZY86" s="75" t="s">
        <v>91</v>
      </c>
      <c r="NZZ86" s="75" t="s">
        <v>91</v>
      </c>
      <c r="OAA86" s="75" t="s">
        <v>91</v>
      </c>
      <c r="OAB86" s="75" t="s">
        <v>91</v>
      </c>
      <c r="OAC86" s="75" t="s">
        <v>91</v>
      </c>
      <c r="OAD86" s="75" t="s">
        <v>91</v>
      </c>
      <c r="OAE86" s="75" t="s">
        <v>91</v>
      </c>
      <c r="OAF86" s="75" t="s">
        <v>91</v>
      </c>
      <c r="OAG86" s="75" t="s">
        <v>91</v>
      </c>
      <c r="OAH86" s="75" t="s">
        <v>91</v>
      </c>
      <c r="OAI86" s="75" t="s">
        <v>91</v>
      </c>
      <c r="OAJ86" s="75" t="s">
        <v>91</v>
      </c>
      <c r="OAK86" s="75" t="s">
        <v>91</v>
      </c>
      <c r="OAL86" s="75" t="s">
        <v>91</v>
      </c>
      <c r="OAM86" s="75" t="s">
        <v>91</v>
      </c>
      <c r="OAN86" s="75" t="s">
        <v>91</v>
      </c>
      <c r="OAO86" s="75" t="s">
        <v>91</v>
      </c>
      <c r="OAP86" s="75" t="s">
        <v>91</v>
      </c>
      <c r="OAQ86" s="75" t="s">
        <v>91</v>
      </c>
      <c r="OAR86" s="75" t="s">
        <v>91</v>
      </c>
      <c r="OAS86" s="75" t="s">
        <v>91</v>
      </c>
      <c r="OAT86" s="75" t="s">
        <v>91</v>
      </c>
      <c r="OAU86" s="75" t="s">
        <v>91</v>
      </c>
      <c r="OAV86" s="75" t="s">
        <v>91</v>
      </c>
      <c r="OAW86" s="75" t="s">
        <v>91</v>
      </c>
      <c r="OAX86" s="75" t="s">
        <v>91</v>
      </c>
      <c r="OAY86" s="75" t="s">
        <v>91</v>
      </c>
      <c r="OAZ86" s="75" t="s">
        <v>91</v>
      </c>
      <c r="OBA86" s="75" t="s">
        <v>91</v>
      </c>
      <c r="OBB86" s="75" t="s">
        <v>91</v>
      </c>
      <c r="OBC86" s="75" t="s">
        <v>91</v>
      </c>
      <c r="OBD86" s="75" t="s">
        <v>91</v>
      </c>
      <c r="OBE86" s="75" t="s">
        <v>91</v>
      </c>
      <c r="OBF86" s="75" t="s">
        <v>91</v>
      </c>
      <c r="OBG86" s="75" t="s">
        <v>91</v>
      </c>
      <c r="OBH86" s="75" t="s">
        <v>91</v>
      </c>
      <c r="OBI86" s="75" t="s">
        <v>91</v>
      </c>
      <c r="OBJ86" s="75" t="s">
        <v>91</v>
      </c>
      <c r="OBK86" s="75" t="s">
        <v>91</v>
      </c>
      <c r="OBL86" s="75" t="s">
        <v>91</v>
      </c>
      <c r="OBM86" s="75" t="s">
        <v>91</v>
      </c>
      <c r="OBN86" s="75" t="s">
        <v>91</v>
      </c>
      <c r="OBO86" s="75" t="s">
        <v>91</v>
      </c>
      <c r="OBP86" s="75" t="s">
        <v>91</v>
      </c>
      <c r="OBQ86" s="75" t="s">
        <v>91</v>
      </c>
      <c r="OBR86" s="75" t="s">
        <v>91</v>
      </c>
      <c r="OBS86" s="75" t="s">
        <v>91</v>
      </c>
      <c r="OBT86" s="75" t="s">
        <v>91</v>
      </c>
      <c r="OBU86" s="75" t="s">
        <v>91</v>
      </c>
      <c r="OBV86" s="75" t="s">
        <v>91</v>
      </c>
      <c r="OBW86" s="75" t="s">
        <v>91</v>
      </c>
      <c r="OBX86" s="75" t="s">
        <v>91</v>
      </c>
      <c r="OBY86" s="75" t="s">
        <v>91</v>
      </c>
      <c r="OBZ86" s="75" t="s">
        <v>91</v>
      </c>
      <c r="OCA86" s="75" t="s">
        <v>91</v>
      </c>
      <c r="OCB86" s="75" t="s">
        <v>91</v>
      </c>
      <c r="OCC86" s="75" t="s">
        <v>91</v>
      </c>
      <c r="OCD86" s="75" t="s">
        <v>91</v>
      </c>
      <c r="OCE86" s="75" t="s">
        <v>91</v>
      </c>
      <c r="OCF86" s="75" t="s">
        <v>91</v>
      </c>
      <c r="OCG86" s="75" t="s">
        <v>91</v>
      </c>
      <c r="OCH86" s="75" t="s">
        <v>91</v>
      </c>
      <c r="OCI86" s="75" t="s">
        <v>91</v>
      </c>
      <c r="OCJ86" s="75" t="s">
        <v>91</v>
      </c>
      <c r="OCK86" s="75" t="s">
        <v>91</v>
      </c>
      <c r="OCL86" s="75" t="s">
        <v>91</v>
      </c>
      <c r="OCM86" s="75" t="s">
        <v>91</v>
      </c>
      <c r="OCN86" s="75" t="s">
        <v>91</v>
      </c>
      <c r="OCO86" s="75" t="s">
        <v>91</v>
      </c>
      <c r="OCP86" s="75" t="s">
        <v>91</v>
      </c>
      <c r="OCQ86" s="75" t="s">
        <v>91</v>
      </c>
      <c r="OCR86" s="75" t="s">
        <v>91</v>
      </c>
      <c r="OCS86" s="75" t="s">
        <v>91</v>
      </c>
      <c r="OCT86" s="75" t="s">
        <v>91</v>
      </c>
      <c r="OCU86" s="75" t="s">
        <v>91</v>
      </c>
      <c r="OCV86" s="75" t="s">
        <v>91</v>
      </c>
      <c r="OCW86" s="75" t="s">
        <v>91</v>
      </c>
      <c r="OCX86" s="75" t="s">
        <v>91</v>
      </c>
      <c r="OCY86" s="75" t="s">
        <v>91</v>
      </c>
      <c r="OCZ86" s="75" t="s">
        <v>91</v>
      </c>
      <c r="ODA86" s="75" t="s">
        <v>91</v>
      </c>
      <c r="ODB86" s="75" t="s">
        <v>91</v>
      </c>
      <c r="ODC86" s="75" t="s">
        <v>91</v>
      </c>
      <c r="ODD86" s="75" t="s">
        <v>91</v>
      </c>
      <c r="ODE86" s="75" t="s">
        <v>91</v>
      </c>
      <c r="ODF86" s="75" t="s">
        <v>91</v>
      </c>
      <c r="ODG86" s="75" t="s">
        <v>91</v>
      </c>
      <c r="ODH86" s="75" t="s">
        <v>91</v>
      </c>
      <c r="ODI86" s="75" t="s">
        <v>91</v>
      </c>
      <c r="ODJ86" s="75" t="s">
        <v>91</v>
      </c>
      <c r="ODK86" s="75" t="s">
        <v>91</v>
      </c>
      <c r="ODL86" s="75" t="s">
        <v>91</v>
      </c>
      <c r="ODM86" s="75" t="s">
        <v>91</v>
      </c>
      <c r="ODN86" s="75" t="s">
        <v>91</v>
      </c>
      <c r="ODO86" s="75" t="s">
        <v>91</v>
      </c>
      <c r="ODP86" s="75" t="s">
        <v>91</v>
      </c>
      <c r="ODQ86" s="75" t="s">
        <v>91</v>
      </c>
      <c r="ODR86" s="75" t="s">
        <v>91</v>
      </c>
      <c r="ODS86" s="75" t="s">
        <v>91</v>
      </c>
      <c r="ODT86" s="75" t="s">
        <v>91</v>
      </c>
      <c r="ODU86" s="75" t="s">
        <v>91</v>
      </c>
      <c r="ODV86" s="75" t="s">
        <v>91</v>
      </c>
      <c r="ODW86" s="75" t="s">
        <v>91</v>
      </c>
      <c r="ODX86" s="75" t="s">
        <v>91</v>
      </c>
      <c r="ODY86" s="75" t="s">
        <v>91</v>
      </c>
      <c r="ODZ86" s="75" t="s">
        <v>91</v>
      </c>
      <c r="OEA86" s="75" t="s">
        <v>91</v>
      </c>
      <c r="OEB86" s="75" t="s">
        <v>91</v>
      </c>
      <c r="OEC86" s="75" t="s">
        <v>91</v>
      </c>
      <c r="OED86" s="75" t="s">
        <v>91</v>
      </c>
      <c r="OEE86" s="75" t="s">
        <v>91</v>
      </c>
      <c r="OEF86" s="75" t="s">
        <v>91</v>
      </c>
      <c r="OEG86" s="75" t="s">
        <v>91</v>
      </c>
      <c r="OEH86" s="75" t="s">
        <v>91</v>
      </c>
      <c r="OEI86" s="75" t="s">
        <v>91</v>
      </c>
      <c r="OEJ86" s="75" t="s">
        <v>91</v>
      </c>
      <c r="OEK86" s="75" t="s">
        <v>91</v>
      </c>
      <c r="OEL86" s="75" t="s">
        <v>91</v>
      </c>
      <c r="OEM86" s="75" t="s">
        <v>91</v>
      </c>
      <c r="OEN86" s="75" t="s">
        <v>91</v>
      </c>
      <c r="OEO86" s="75" t="s">
        <v>91</v>
      </c>
      <c r="OEP86" s="75" t="s">
        <v>91</v>
      </c>
      <c r="OEQ86" s="75" t="s">
        <v>91</v>
      </c>
      <c r="OER86" s="75" t="s">
        <v>91</v>
      </c>
      <c r="OES86" s="75" t="s">
        <v>91</v>
      </c>
      <c r="OET86" s="75" t="s">
        <v>91</v>
      </c>
      <c r="OEU86" s="75" t="s">
        <v>91</v>
      </c>
      <c r="OEV86" s="75" t="s">
        <v>91</v>
      </c>
      <c r="OEW86" s="75" t="s">
        <v>91</v>
      </c>
      <c r="OEX86" s="75" t="s">
        <v>91</v>
      </c>
      <c r="OEY86" s="75" t="s">
        <v>91</v>
      </c>
      <c r="OEZ86" s="75" t="s">
        <v>91</v>
      </c>
      <c r="OFA86" s="75" t="s">
        <v>91</v>
      </c>
      <c r="OFB86" s="75" t="s">
        <v>91</v>
      </c>
      <c r="OFC86" s="75" t="s">
        <v>91</v>
      </c>
      <c r="OFD86" s="75" t="s">
        <v>91</v>
      </c>
      <c r="OFE86" s="75" t="s">
        <v>91</v>
      </c>
      <c r="OFF86" s="75" t="s">
        <v>91</v>
      </c>
      <c r="OFG86" s="75" t="s">
        <v>91</v>
      </c>
      <c r="OFH86" s="75" t="s">
        <v>91</v>
      </c>
      <c r="OFI86" s="75" t="s">
        <v>91</v>
      </c>
      <c r="OFJ86" s="75" t="s">
        <v>91</v>
      </c>
      <c r="OFK86" s="75" t="s">
        <v>91</v>
      </c>
      <c r="OFL86" s="75" t="s">
        <v>91</v>
      </c>
      <c r="OFM86" s="75" t="s">
        <v>91</v>
      </c>
      <c r="OFN86" s="75" t="s">
        <v>91</v>
      </c>
      <c r="OFO86" s="75" t="s">
        <v>91</v>
      </c>
      <c r="OFP86" s="75" t="s">
        <v>91</v>
      </c>
      <c r="OFQ86" s="75" t="s">
        <v>91</v>
      </c>
      <c r="OFR86" s="75" t="s">
        <v>91</v>
      </c>
      <c r="OFS86" s="75" t="s">
        <v>91</v>
      </c>
      <c r="OFT86" s="75" t="s">
        <v>91</v>
      </c>
      <c r="OFU86" s="75" t="s">
        <v>91</v>
      </c>
      <c r="OFV86" s="75" t="s">
        <v>91</v>
      </c>
      <c r="OFW86" s="75" t="s">
        <v>91</v>
      </c>
      <c r="OFX86" s="75" t="s">
        <v>91</v>
      </c>
      <c r="OFY86" s="75" t="s">
        <v>91</v>
      </c>
      <c r="OFZ86" s="75" t="s">
        <v>91</v>
      </c>
      <c r="OGA86" s="75" t="s">
        <v>91</v>
      </c>
      <c r="OGB86" s="75" t="s">
        <v>91</v>
      </c>
      <c r="OGC86" s="75" t="s">
        <v>91</v>
      </c>
      <c r="OGD86" s="75" t="s">
        <v>91</v>
      </c>
      <c r="OGE86" s="75" t="s">
        <v>91</v>
      </c>
      <c r="OGF86" s="75" t="s">
        <v>91</v>
      </c>
      <c r="OGG86" s="75" t="s">
        <v>91</v>
      </c>
      <c r="OGH86" s="75" t="s">
        <v>91</v>
      </c>
      <c r="OGI86" s="75" t="s">
        <v>91</v>
      </c>
      <c r="OGJ86" s="75" t="s">
        <v>91</v>
      </c>
      <c r="OGK86" s="75" t="s">
        <v>91</v>
      </c>
      <c r="OGL86" s="75" t="s">
        <v>91</v>
      </c>
      <c r="OGM86" s="75" t="s">
        <v>91</v>
      </c>
      <c r="OGN86" s="75" t="s">
        <v>91</v>
      </c>
      <c r="OGO86" s="75" t="s">
        <v>91</v>
      </c>
      <c r="OGP86" s="75" t="s">
        <v>91</v>
      </c>
      <c r="OGQ86" s="75" t="s">
        <v>91</v>
      </c>
      <c r="OGR86" s="75" t="s">
        <v>91</v>
      </c>
      <c r="OGS86" s="75" t="s">
        <v>91</v>
      </c>
      <c r="OGT86" s="75" t="s">
        <v>91</v>
      </c>
      <c r="OGU86" s="75" t="s">
        <v>91</v>
      </c>
      <c r="OGV86" s="75" t="s">
        <v>91</v>
      </c>
      <c r="OGW86" s="75" t="s">
        <v>91</v>
      </c>
      <c r="OGX86" s="75" t="s">
        <v>91</v>
      </c>
      <c r="OGY86" s="75" t="s">
        <v>91</v>
      </c>
      <c r="OGZ86" s="75" t="s">
        <v>91</v>
      </c>
      <c r="OHA86" s="75" t="s">
        <v>91</v>
      </c>
      <c r="OHB86" s="75" t="s">
        <v>91</v>
      </c>
      <c r="OHC86" s="75" t="s">
        <v>91</v>
      </c>
      <c r="OHD86" s="75" t="s">
        <v>91</v>
      </c>
      <c r="OHE86" s="75" t="s">
        <v>91</v>
      </c>
      <c r="OHF86" s="75" t="s">
        <v>91</v>
      </c>
      <c r="OHG86" s="75" t="s">
        <v>91</v>
      </c>
      <c r="OHH86" s="75" t="s">
        <v>91</v>
      </c>
      <c r="OHI86" s="75" t="s">
        <v>91</v>
      </c>
      <c r="OHJ86" s="75" t="s">
        <v>91</v>
      </c>
      <c r="OHK86" s="75" t="s">
        <v>91</v>
      </c>
      <c r="OHL86" s="75" t="s">
        <v>91</v>
      </c>
      <c r="OHM86" s="75" t="s">
        <v>91</v>
      </c>
      <c r="OHN86" s="75" t="s">
        <v>91</v>
      </c>
      <c r="OHO86" s="75" t="s">
        <v>91</v>
      </c>
      <c r="OHP86" s="75" t="s">
        <v>91</v>
      </c>
      <c r="OHQ86" s="75" t="s">
        <v>91</v>
      </c>
      <c r="OHR86" s="75" t="s">
        <v>91</v>
      </c>
      <c r="OHS86" s="75" t="s">
        <v>91</v>
      </c>
      <c r="OHT86" s="75" t="s">
        <v>91</v>
      </c>
      <c r="OHU86" s="75" t="s">
        <v>91</v>
      </c>
      <c r="OHV86" s="75" t="s">
        <v>91</v>
      </c>
      <c r="OHW86" s="75" t="s">
        <v>91</v>
      </c>
      <c r="OHX86" s="75" t="s">
        <v>91</v>
      </c>
      <c r="OHY86" s="75" t="s">
        <v>91</v>
      </c>
      <c r="OHZ86" s="75" t="s">
        <v>91</v>
      </c>
      <c r="OIA86" s="75" t="s">
        <v>91</v>
      </c>
      <c r="OIB86" s="75" t="s">
        <v>91</v>
      </c>
      <c r="OIC86" s="75" t="s">
        <v>91</v>
      </c>
      <c r="OID86" s="75" t="s">
        <v>91</v>
      </c>
      <c r="OIE86" s="75" t="s">
        <v>91</v>
      </c>
      <c r="OIF86" s="75" t="s">
        <v>91</v>
      </c>
      <c r="OIG86" s="75" t="s">
        <v>91</v>
      </c>
      <c r="OIH86" s="75" t="s">
        <v>91</v>
      </c>
      <c r="OII86" s="75" t="s">
        <v>91</v>
      </c>
      <c r="OIJ86" s="75" t="s">
        <v>91</v>
      </c>
      <c r="OIK86" s="75" t="s">
        <v>91</v>
      </c>
      <c r="OIL86" s="75" t="s">
        <v>91</v>
      </c>
      <c r="OIM86" s="75" t="s">
        <v>91</v>
      </c>
      <c r="OIN86" s="75" t="s">
        <v>91</v>
      </c>
      <c r="OIO86" s="75" t="s">
        <v>91</v>
      </c>
      <c r="OIP86" s="75" t="s">
        <v>91</v>
      </c>
      <c r="OIQ86" s="75" t="s">
        <v>91</v>
      </c>
      <c r="OIR86" s="75" t="s">
        <v>91</v>
      </c>
      <c r="OIS86" s="75" t="s">
        <v>91</v>
      </c>
      <c r="OIT86" s="75" t="s">
        <v>91</v>
      </c>
      <c r="OIU86" s="75" t="s">
        <v>91</v>
      </c>
      <c r="OIV86" s="75" t="s">
        <v>91</v>
      </c>
      <c r="OIW86" s="75" t="s">
        <v>91</v>
      </c>
      <c r="OIX86" s="75" t="s">
        <v>91</v>
      </c>
      <c r="OIY86" s="75" t="s">
        <v>91</v>
      </c>
      <c r="OIZ86" s="75" t="s">
        <v>91</v>
      </c>
      <c r="OJA86" s="75" t="s">
        <v>91</v>
      </c>
      <c r="OJB86" s="75" t="s">
        <v>91</v>
      </c>
      <c r="OJC86" s="75" t="s">
        <v>91</v>
      </c>
      <c r="OJD86" s="75" t="s">
        <v>91</v>
      </c>
      <c r="OJE86" s="75" t="s">
        <v>91</v>
      </c>
      <c r="OJF86" s="75" t="s">
        <v>91</v>
      </c>
      <c r="OJG86" s="75" t="s">
        <v>91</v>
      </c>
      <c r="OJH86" s="75" t="s">
        <v>91</v>
      </c>
      <c r="OJI86" s="75" t="s">
        <v>91</v>
      </c>
      <c r="OJJ86" s="75" t="s">
        <v>91</v>
      </c>
      <c r="OJK86" s="75" t="s">
        <v>91</v>
      </c>
      <c r="OJL86" s="75" t="s">
        <v>91</v>
      </c>
      <c r="OJM86" s="75" t="s">
        <v>91</v>
      </c>
      <c r="OJN86" s="75" t="s">
        <v>91</v>
      </c>
      <c r="OJO86" s="75" t="s">
        <v>91</v>
      </c>
      <c r="OJP86" s="75" t="s">
        <v>91</v>
      </c>
      <c r="OJQ86" s="75" t="s">
        <v>91</v>
      </c>
      <c r="OJR86" s="75" t="s">
        <v>91</v>
      </c>
      <c r="OJS86" s="75" t="s">
        <v>91</v>
      </c>
      <c r="OJT86" s="75" t="s">
        <v>91</v>
      </c>
      <c r="OJU86" s="75" t="s">
        <v>91</v>
      </c>
      <c r="OJV86" s="75" t="s">
        <v>91</v>
      </c>
      <c r="OJW86" s="75" t="s">
        <v>91</v>
      </c>
      <c r="OJX86" s="75" t="s">
        <v>91</v>
      </c>
      <c r="OJY86" s="75" t="s">
        <v>91</v>
      </c>
      <c r="OJZ86" s="75" t="s">
        <v>91</v>
      </c>
      <c r="OKA86" s="75" t="s">
        <v>91</v>
      </c>
      <c r="OKB86" s="75" t="s">
        <v>91</v>
      </c>
      <c r="OKC86" s="75" t="s">
        <v>91</v>
      </c>
      <c r="OKD86" s="75" t="s">
        <v>91</v>
      </c>
      <c r="OKE86" s="75" t="s">
        <v>91</v>
      </c>
      <c r="OKF86" s="75" t="s">
        <v>91</v>
      </c>
      <c r="OKG86" s="75" t="s">
        <v>91</v>
      </c>
      <c r="OKH86" s="75" t="s">
        <v>91</v>
      </c>
      <c r="OKI86" s="75" t="s">
        <v>91</v>
      </c>
      <c r="OKJ86" s="75" t="s">
        <v>91</v>
      </c>
      <c r="OKK86" s="75" t="s">
        <v>91</v>
      </c>
      <c r="OKL86" s="75" t="s">
        <v>91</v>
      </c>
      <c r="OKM86" s="75" t="s">
        <v>91</v>
      </c>
      <c r="OKN86" s="75" t="s">
        <v>91</v>
      </c>
      <c r="OKO86" s="75" t="s">
        <v>91</v>
      </c>
      <c r="OKP86" s="75" t="s">
        <v>91</v>
      </c>
      <c r="OKQ86" s="75" t="s">
        <v>91</v>
      </c>
      <c r="OKR86" s="75" t="s">
        <v>91</v>
      </c>
      <c r="OKS86" s="75" t="s">
        <v>91</v>
      </c>
      <c r="OKT86" s="75" t="s">
        <v>91</v>
      </c>
      <c r="OKU86" s="75" t="s">
        <v>91</v>
      </c>
      <c r="OKV86" s="75" t="s">
        <v>91</v>
      </c>
      <c r="OKW86" s="75" t="s">
        <v>91</v>
      </c>
      <c r="OKX86" s="75" t="s">
        <v>91</v>
      </c>
      <c r="OKY86" s="75" t="s">
        <v>91</v>
      </c>
      <c r="OKZ86" s="75" t="s">
        <v>91</v>
      </c>
      <c r="OLA86" s="75" t="s">
        <v>91</v>
      </c>
      <c r="OLB86" s="75" t="s">
        <v>91</v>
      </c>
      <c r="OLC86" s="75" t="s">
        <v>91</v>
      </c>
      <c r="OLD86" s="75" t="s">
        <v>91</v>
      </c>
      <c r="OLE86" s="75" t="s">
        <v>91</v>
      </c>
      <c r="OLF86" s="75" t="s">
        <v>91</v>
      </c>
      <c r="OLG86" s="75" t="s">
        <v>91</v>
      </c>
      <c r="OLH86" s="75" t="s">
        <v>91</v>
      </c>
      <c r="OLI86" s="75" t="s">
        <v>91</v>
      </c>
      <c r="OLJ86" s="75" t="s">
        <v>91</v>
      </c>
      <c r="OLK86" s="75" t="s">
        <v>91</v>
      </c>
      <c r="OLL86" s="75" t="s">
        <v>91</v>
      </c>
      <c r="OLM86" s="75" t="s">
        <v>91</v>
      </c>
      <c r="OLN86" s="75" t="s">
        <v>91</v>
      </c>
      <c r="OLO86" s="75" t="s">
        <v>91</v>
      </c>
      <c r="OLP86" s="75" t="s">
        <v>91</v>
      </c>
      <c r="OLQ86" s="75" t="s">
        <v>91</v>
      </c>
      <c r="OLR86" s="75" t="s">
        <v>91</v>
      </c>
      <c r="OLS86" s="75" t="s">
        <v>91</v>
      </c>
      <c r="OLT86" s="75" t="s">
        <v>91</v>
      </c>
      <c r="OLU86" s="75" t="s">
        <v>91</v>
      </c>
      <c r="OLV86" s="75" t="s">
        <v>91</v>
      </c>
      <c r="OLW86" s="75" t="s">
        <v>91</v>
      </c>
      <c r="OLX86" s="75" t="s">
        <v>91</v>
      </c>
      <c r="OLY86" s="75" t="s">
        <v>91</v>
      </c>
      <c r="OLZ86" s="75" t="s">
        <v>91</v>
      </c>
      <c r="OMA86" s="75" t="s">
        <v>91</v>
      </c>
      <c r="OMB86" s="75" t="s">
        <v>91</v>
      </c>
      <c r="OMC86" s="75" t="s">
        <v>91</v>
      </c>
      <c r="OMD86" s="75" t="s">
        <v>91</v>
      </c>
      <c r="OME86" s="75" t="s">
        <v>91</v>
      </c>
      <c r="OMF86" s="75" t="s">
        <v>91</v>
      </c>
      <c r="OMG86" s="75" t="s">
        <v>91</v>
      </c>
      <c r="OMH86" s="75" t="s">
        <v>91</v>
      </c>
      <c r="OMI86" s="75" t="s">
        <v>91</v>
      </c>
      <c r="OMJ86" s="75" t="s">
        <v>91</v>
      </c>
      <c r="OMK86" s="75" t="s">
        <v>91</v>
      </c>
      <c r="OML86" s="75" t="s">
        <v>91</v>
      </c>
      <c r="OMM86" s="75" t="s">
        <v>91</v>
      </c>
      <c r="OMN86" s="75" t="s">
        <v>91</v>
      </c>
      <c r="OMO86" s="75" t="s">
        <v>91</v>
      </c>
      <c r="OMP86" s="75" t="s">
        <v>91</v>
      </c>
      <c r="OMQ86" s="75" t="s">
        <v>91</v>
      </c>
      <c r="OMR86" s="75" t="s">
        <v>91</v>
      </c>
      <c r="OMS86" s="75" t="s">
        <v>91</v>
      </c>
      <c r="OMT86" s="75" t="s">
        <v>91</v>
      </c>
      <c r="OMU86" s="75" t="s">
        <v>91</v>
      </c>
      <c r="OMV86" s="75" t="s">
        <v>91</v>
      </c>
      <c r="OMW86" s="75" t="s">
        <v>91</v>
      </c>
      <c r="OMX86" s="75" t="s">
        <v>91</v>
      </c>
      <c r="OMY86" s="75" t="s">
        <v>91</v>
      </c>
      <c r="OMZ86" s="75" t="s">
        <v>91</v>
      </c>
      <c r="ONA86" s="75" t="s">
        <v>91</v>
      </c>
      <c r="ONB86" s="75" t="s">
        <v>91</v>
      </c>
      <c r="ONC86" s="75" t="s">
        <v>91</v>
      </c>
      <c r="OND86" s="75" t="s">
        <v>91</v>
      </c>
      <c r="ONE86" s="75" t="s">
        <v>91</v>
      </c>
      <c r="ONF86" s="75" t="s">
        <v>91</v>
      </c>
      <c r="ONG86" s="75" t="s">
        <v>91</v>
      </c>
      <c r="ONH86" s="75" t="s">
        <v>91</v>
      </c>
      <c r="ONI86" s="75" t="s">
        <v>91</v>
      </c>
      <c r="ONJ86" s="75" t="s">
        <v>91</v>
      </c>
      <c r="ONK86" s="75" t="s">
        <v>91</v>
      </c>
      <c r="ONL86" s="75" t="s">
        <v>91</v>
      </c>
      <c r="ONM86" s="75" t="s">
        <v>91</v>
      </c>
      <c r="ONN86" s="75" t="s">
        <v>91</v>
      </c>
      <c r="ONO86" s="75" t="s">
        <v>91</v>
      </c>
      <c r="ONP86" s="75" t="s">
        <v>91</v>
      </c>
      <c r="ONQ86" s="75" t="s">
        <v>91</v>
      </c>
      <c r="ONR86" s="75" t="s">
        <v>91</v>
      </c>
      <c r="ONS86" s="75" t="s">
        <v>91</v>
      </c>
      <c r="ONT86" s="75" t="s">
        <v>91</v>
      </c>
      <c r="ONU86" s="75" t="s">
        <v>91</v>
      </c>
      <c r="ONV86" s="75" t="s">
        <v>91</v>
      </c>
      <c r="ONW86" s="75" t="s">
        <v>91</v>
      </c>
      <c r="ONX86" s="75" t="s">
        <v>91</v>
      </c>
      <c r="ONY86" s="75" t="s">
        <v>91</v>
      </c>
      <c r="ONZ86" s="75" t="s">
        <v>91</v>
      </c>
      <c r="OOA86" s="75" t="s">
        <v>91</v>
      </c>
      <c r="OOB86" s="75" t="s">
        <v>91</v>
      </c>
      <c r="OOC86" s="75" t="s">
        <v>91</v>
      </c>
      <c r="OOD86" s="75" t="s">
        <v>91</v>
      </c>
      <c r="OOE86" s="75" t="s">
        <v>91</v>
      </c>
      <c r="OOF86" s="75" t="s">
        <v>91</v>
      </c>
      <c r="OOG86" s="75" t="s">
        <v>91</v>
      </c>
      <c r="OOH86" s="75" t="s">
        <v>91</v>
      </c>
      <c r="OOI86" s="75" t="s">
        <v>91</v>
      </c>
      <c r="OOJ86" s="75" t="s">
        <v>91</v>
      </c>
      <c r="OOK86" s="75" t="s">
        <v>91</v>
      </c>
      <c r="OOL86" s="75" t="s">
        <v>91</v>
      </c>
      <c r="OOM86" s="75" t="s">
        <v>91</v>
      </c>
      <c r="OON86" s="75" t="s">
        <v>91</v>
      </c>
      <c r="OOO86" s="75" t="s">
        <v>91</v>
      </c>
      <c r="OOP86" s="75" t="s">
        <v>91</v>
      </c>
      <c r="OOQ86" s="75" t="s">
        <v>91</v>
      </c>
      <c r="OOR86" s="75" t="s">
        <v>91</v>
      </c>
      <c r="OOS86" s="75" t="s">
        <v>91</v>
      </c>
      <c r="OOT86" s="75" t="s">
        <v>91</v>
      </c>
      <c r="OOU86" s="75" t="s">
        <v>91</v>
      </c>
      <c r="OOV86" s="75" t="s">
        <v>91</v>
      </c>
      <c r="OOW86" s="75" t="s">
        <v>91</v>
      </c>
      <c r="OOX86" s="75" t="s">
        <v>91</v>
      </c>
      <c r="OOY86" s="75" t="s">
        <v>91</v>
      </c>
      <c r="OOZ86" s="75" t="s">
        <v>91</v>
      </c>
      <c r="OPA86" s="75" t="s">
        <v>91</v>
      </c>
      <c r="OPB86" s="75" t="s">
        <v>91</v>
      </c>
      <c r="OPC86" s="75" t="s">
        <v>91</v>
      </c>
      <c r="OPD86" s="75" t="s">
        <v>91</v>
      </c>
      <c r="OPE86" s="75" t="s">
        <v>91</v>
      </c>
      <c r="OPF86" s="75" t="s">
        <v>91</v>
      </c>
      <c r="OPG86" s="75" t="s">
        <v>91</v>
      </c>
      <c r="OPH86" s="75" t="s">
        <v>91</v>
      </c>
      <c r="OPI86" s="75" t="s">
        <v>91</v>
      </c>
      <c r="OPJ86" s="75" t="s">
        <v>91</v>
      </c>
      <c r="OPK86" s="75" t="s">
        <v>91</v>
      </c>
      <c r="OPL86" s="75" t="s">
        <v>91</v>
      </c>
      <c r="OPM86" s="75" t="s">
        <v>91</v>
      </c>
      <c r="OPN86" s="75" t="s">
        <v>91</v>
      </c>
      <c r="OPO86" s="75" t="s">
        <v>91</v>
      </c>
      <c r="OPP86" s="75" t="s">
        <v>91</v>
      </c>
      <c r="OPQ86" s="75" t="s">
        <v>91</v>
      </c>
      <c r="OPR86" s="75" t="s">
        <v>91</v>
      </c>
      <c r="OPS86" s="75" t="s">
        <v>91</v>
      </c>
      <c r="OPT86" s="75" t="s">
        <v>91</v>
      </c>
      <c r="OPU86" s="75" t="s">
        <v>91</v>
      </c>
      <c r="OPV86" s="75" t="s">
        <v>91</v>
      </c>
      <c r="OPW86" s="75" t="s">
        <v>91</v>
      </c>
      <c r="OPX86" s="75" t="s">
        <v>91</v>
      </c>
      <c r="OPY86" s="75" t="s">
        <v>91</v>
      </c>
      <c r="OPZ86" s="75" t="s">
        <v>91</v>
      </c>
      <c r="OQA86" s="75" t="s">
        <v>91</v>
      </c>
      <c r="OQB86" s="75" t="s">
        <v>91</v>
      </c>
      <c r="OQC86" s="75" t="s">
        <v>91</v>
      </c>
      <c r="OQD86" s="75" t="s">
        <v>91</v>
      </c>
      <c r="OQE86" s="75" t="s">
        <v>91</v>
      </c>
      <c r="OQF86" s="75" t="s">
        <v>91</v>
      </c>
      <c r="OQG86" s="75" t="s">
        <v>91</v>
      </c>
      <c r="OQH86" s="75" t="s">
        <v>91</v>
      </c>
      <c r="OQI86" s="75" t="s">
        <v>91</v>
      </c>
      <c r="OQJ86" s="75" t="s">
        <v>91</v>
      </c>
      <c r="OQK86" s="75" t="s">
        <v>91</v>
      </c>
      <c r="OQL86" s="75" t="s">
        <v>91</v>
      </c>
      <c r="OQM86" s="75" t="s">
        <v>91</v>
      </c>
      <c r="OQN86" s="75" t="s">
        <v>91</v>
      </c>
      <c r="OQO86" s="75" t="s">
        <v>91</v>
      </c>
      <c r="OQP86" s="75" t="s">
        <v>91</v>
      </c>
      <c r="OQQ86" s="75" t="s">
        <v>91</v>
      </c>
      <c r="OQR86" s="75" t="s">
        <v>91</v>
      </c>
      <c r="OQS86" s="75" t="s">
        <v>91</v>
      </c>
      <c r="OQT86" s="75" t="s">
        <v>91</v>
      </c>
      <c r="OQU86" s="75" t="s">
        <v>91</v>
      </c>
      <c r="OQV86" s="75" t="s">
        <v>91</v>
      </c>
      <c r="OQW86" s="75" t="s">
        <v>91</v>
      </c>
      <c r="OQX86" s="75" t="s">
        <v>91</v>
      </c>
      <c r="OQY86" s="75" t="s">
        <v>91</v>
      </c>
      <c r="OQZ86" s="75" t="s">
        <v>91</v>
      </c>
      <c r="ORA86" s="75" t="s">
        <v>91</v>
      </c>
      <c r="ORB86" s="75" t="s">
        <v>91</v>
      </c>
      <c r="ORC86" s="75" t="s">
        <v>91</v>
      </c>
      <c r="ORD86" s="75" t="s">
        <v>91</v>
      </c>
      <c r="ORE86" s="75" t="s">
        <v>91</v>
      </c>
      <c r="ORF86" s="75" t="s">
        <v>91</v>
      </c>
      <c r="ORG86" s="75" t="s">
        <v>91</v>
      </c>
      <c r="ORH86" s="75" t="s">
        <v>91</v>
      </c>
      <c r="ORI86" s="75" t="s">
        <v>91</v>
      </c>
      <c r="ORJ86" s="75" t="s">
        <v>91</v>
      </c>
      <c r="ORK86" s="75" t="s">
        <v>91</v>
      </c>
      <c r="ORL86" s="75" t="s">
        <v>91</v>
      </c>
      <c r="ORM86" s="75" t="s">
        <v>91</v>
      </c>
      <c r="ORN86" s="75" t="s">
        <v>91</v>
      </c>
      <c r="ORO86" s="75" t="s">
        <v>91</v>
      </c>
      <c r="ORP86" s="75" t="s">
        <v>91</v>
      </c>
      <c r="ORQ86" s="75" t="s">
        <v>91</v>
      </c>
      <c r="ORR86" s="75" t="s">
        <v>91</v>
      </c>
      <c r="ORS86" s="75" t="s">
        <v>91</v>
      </c>
      <c r="ORT86" s="75" t="s">
        <v>91</v>
      </c>
      <c r="ORU86" s="75" t="s">
        <v>91</v>
      </c>
      <c r="ORV86" s="75" t="s">
        <v>91</v>
      </c>
      <c r="ORW86" s="75" t="s">
        <v>91</v>
      </c>
      <c r="ORX86" s="75" t="s">
        <v>91</v>
      </c>
      <c r="ORY86" s="75" t="s">
        <v>91</v>
      </c>
      <c r="ORZ86" s="75" t="s">
        <v>91</v>
      </c>
      <c r="OSA86" s="75" t="s">
        <v>91</v>
      </c>
      <c r="OSB86" s="75" t="s">
        <v>91</v>
      </c>
      <c r="OSC86" s="75" t="s">
        <v>91</v>
      </c>
      <c r="OSD86" s="75" t="s">
        <v>91</v>
      </c>
      <c r="OSE86" s="75" t="s">
        <v>91</v>
      </c>
      <c r="OSF86" s="75" t="s">
        <v>91</v>
      </c>
      <c r="OSG86" s="75" t="s">
        <v>91</v>
      </c>
      <c r="OSH86" s="75" t="s">
        <v>91</v>
      </c>
      <c r="OSI86" s="75" t="s">
        <v>91</v>
      </c>
      <c r="OSJ86" s="75" t="s">
        <v>91</v>
      </c>
      <c r="OSK86" s="75" t="s">
        <v>91</v>
      </c>
      <c r="OSL86" s="75" t="s">
        <v>91</v>
      </c>
      <c r="OSM86" s="75" t="s">
        <v>91</v>
      </c>
      <c r="OSN86" s="75" t="s">
        <v>91</v>
      </c>
      <c r="OSO86" s="75" t="s">
        <v>91</v>
      </c>
      <c r="OSP86" s="75" t="s">
        <v>91</v>
      </c>
      <c r="OSQ86" s="75" t="s">
        <v>91</v>
      </c>
      <c r="OSR86" s="75" t="s">
        <v>91</v>
      </c>
      <c r="OSS86" s="75" t="s">
        <v>91</v>
      </c>
      <c r="OST86" s="75" t="s">
        <v>91</v>
      </c>
      <c r="OSU86" s="75" t="s">
        <v>91</v>
      </c>
      <c r="OSV86" s="75" t="s">
        <v>91</v>
      </c>
      <c r="OSW86" s="75" t="s">
        <v>91</v>
      </c>
      <c r="OSX86" s="75" t="s">
        <v>91</v>
      </c>
      <c r="OSY86" s="75" t="s">
        <v>91</v>
      </c>
      <c r="OSZ86" s="75" t="s">
        <v>91</v>
      </c>
      <c r="OTA86" s="75" t="s">
        <v>91</v>
      </c>
      <c r="OTB86" s="75" t="s">
        <v>91</v>
      </c>
      <c r="OTC86" s="75" t="s">
        <v>91</v>
      </c>
      <c r="OTD86" s="75" t="s">
        <v>91</v>
      </c>
      <c r="OTE86" s="75" t="s">
        <v>91</v>
      </c>
      <c r="OTF86" s="75" t="s">
        <v>91</v>
      </c>
      <c r="OTG86" s="75" t="s">
        <v>91</v>
      </c>
      <c r="OTH86" s="75" t="s">
        <v>91</v>
      </c>
      <c r="OTI86" s="75" t="s">
        <v>91</v>
      </c>
      <c r="OTJ86" s="75" t="s">
        <v>91</v>
      </c>
      <c r="OTK86" s="75" t="s">
        <v>91</v>
      </c>
      <c r="OTL86" s="75" t="s">
        <v>91</v>
      </c>
      <c r="OTM86" s="75" t="s">
        <v>91</v>
      </c>
      <c r="OTN86" s="75" t="s">
        <v>91</v>
      </c>
      <c r="OTO86" s="75" t="s">
        <v>91</v>
      </c>
      <c r="OTP86" s="75" t="s">
        <v>91</v>
      </c>
      <c r="OTQ86" s="75" t="s">
        <v>91</v>
      </c>
      <c r="OTR86" s="75" t="s">
        <v>91</v>
      </c>
      <c r="OTS86" s="75" t="s">
        <v>91</v>
      </c>
      <c r="OTT86" s="75" t="s">
        <v>91</v>
      </c>
      <c r="OTU86" s="75" t="s">
        <v>91</v>
      </c>
      <c r="OTV86" s="75" t="s">
        <v>91</v>
      </c>
      <c r="OTW86" s="75" t="s">
        <v>91</v>
      </c>
      <c r="OTX86" s="75" t="s">
        <v>91</v>
      </c>
      <c r="OTY86" s="75" t="s">
        <v>91</v>
      </c>
      <c r="OTZ86" s="75" t="s">
        <v>91</v>
      </c>
      <c r="OUA86" s="75" t="s">
        <v>91</v>
      </c>
      <c r="OUB86" s="75" t="s">
        <v>91</v>
      </c>
      <c r="OUC86" s="75" t="s">
        <v>91</v>
      </c>
      <c r="OUD86" s="75" t="s">
        <v>91</v>
      </c>
      <c r="OUE86" s="75" t="s">
        <v>91</v>
      </c>
      <c r="OUF86" s="75" t="s">
        <v>91</v>
      </c>
      <c r="OUG86" s="75" t="s">
        <v>91</v>
      </c>
      <c r="OUH86" s="75" t="s">
        <v>91</v>
      </c>
      <c r="OUI86" s="75" t="s">
        <v>91</v>
      </c>
      <c r="OUJ86" s="75" t="s">
        <v>91</v>
      </c>
      <c r="OUK86" s="75" t="s">
        <v>91</v>
      </c>
      <c r="OUL86" s="75" t="s">
        <v>91</v>
      </c>
      <c r="OUM86" s="75" t="s">
        <v>91</v>
      </c>
      <c r="OUN86" s="75" t="s">
        <v>91</v>
      </c>
      <c r="OUO86" s="75" t="s">
        <v>91</v>
      </c>
      <c r="OUP86" s="75" t="s">
        <v>91</v>
      </c>
      <c r="OUQ86" s="75" t="s">
        <v>91</v>
      </c>
      <c r="OUR86" s="75" t="s">
        <v>91</v>
      </c>
      <c r="OUS86" s="75" t="s">
        <v>91</v>
      </c>
      <c r="OUT86" s="75" t="s">
        <v>91</v>
      </c>
      <c r="OUU86" s="75" t="s">
        <v>91</v>
      </c>
      <c r="OUV86" s="75" t="s">
        <v>91</v>
      </c>
      <c r="OUW86" s="75" t="s">
        <v>91</v>
      </c>
      <c r="OUX86" s="75" t="s">
        <v>91</v>
      </c>
      <c r="OUY86" s="75" t="s">
        <v>91</v>
      </c>
      <c r="OUZ86" s="75" t="s">
        <v>91</v>
      </c>
      <c r="OVA86" s="75" t="s">
        <v>91</v>
      </c>
      <c r="OVB86" s="75" t="s">
        <v>91</v>
      </c>
      <c r="OVC86" s="75" t="s">
        <v>91</v>
      </c>
      <c r="OVD86" s="75" t="s">
        <v>91</v>
      </c>
      <c r="OVE86" s="75" t="s">
        <v>91</v>
      </c>
      <c r="OVF86" s="75" t="s">
        <v>91</v>
      </c>
      <c r="OVG86" s="75" t="s">
        <v>91</v>
      </c>
      <c r="OVH86" s="75" t="s">
        <v>91</v>
      </c>
      <c r="OVI86" s="75" t="s">
        <v>91</v>
      </c>
      <c r="OVJ86" s="75" t="s">
        <v>91</v>
      </c>
      <c r="OVK86" s="75" t="s">
        <v>91</v>
      </c>
      <c r="OVL86" s="75" t="s">
        <v>91</v>
      </c>
      <c r="OVM86" s="75" t="s">
        <v>91</v>
      </c>
      <c r="OVN86" s="75" t="s">
        <v>91</v>
      </c>
      <c r="OVO86" s="75" t="s">
        <v>91</v>
      </c>
      <c r="OVP86" s="75" t="s">
        <v>91</v>
      </c>
      <c r="OVQ86" s="75" t="s">
        <v>91</v>
      </c>
      <c r="OVR86" s="75" t="s">
        <v>91</v>
      </c>
      <c r="OVS86" s="75" t="s">
        <v>91</v>
      </c>
      <c r="OVT86" s="75" t="s">
        <v>91</v>
      </c>
      <c r="OVU86" s="75" t="s">
        <v>91</v>
      </c>
      <c r="OVV86" s="75" t="s">
        <v>91</v>
      </c>
      <c r="OVW86" s="75" t="s">
        <v>91</v>
      </c>
      <c r="OVX86" s="75" t="s">
        <v>91</v>
      </c>
      <c r="OVY86" s="75" t="s">
        <v>91</v>
      </c>
      <c r="OVZ86" s="75" t="s">
        <v>91</v>
      </c>
      <c r="OWA86" s="75" t="s">
        <v>91</v>
      </c>
      <c r="OWB86" s="75" t="s">
        <v>91</v>
      </c>
      <c r="OWC86" s="75" t="s">
        <v>91</v>
      </c>
      <c r="OWD86" s="75" t="s">
        <v>91</v>
      </c>
      <c r="OWE86" s="75" t="s">
        <v>91</v>
      </c>
      <c r="OWF86" s="75" t="s">
        <v>91</v>
      </c>
      <c r="OWG86" s="75" t="s">
        <v>91</v>
      </c>
      <c r="OWH86" s="75" t="s">
        <v>91</v>
      </c>
      <c r="OWI86" s="75" t="s">
        <v>91</v>
      </c>
      <c r="OWJ86" s="75" t="s">
        <v>91</v>
      </c>
      <c r="OWK86" s="75" t="s">
        <v>91</v>
      </c>
      <c r="OWL86" s="75" t="s">
        <v>91</v>
      </c>
      <c r="OWM86" s="75" t="s">
        <v>91</v>
      </c>
      <c r="OWN86" s="75" t="s">
        <v>91</v>
      </c>
      <c r="OWO86" s="75" t="s">
        <v>91</v>
      </c>
      <c r="OWP86" s="75" t="s">
        <v>91</v>
      </c>
      <c r="OWQ86" s="75" t="s">
        <v>91</v>
      </c>
      <c r="OWR86" s="75" t="s">
        <v>91</v>
      </c>
      <c r="OWS86" s="75" t="s">
        <v>91</v>
      </c>
      <c r="OWT86" s="75" t="s">
        <v>91</v>
      </c>
      <c r="OWU86" s="75" t="s">
        <v>91</v>
      </c>
      <c r="OWV86" s="75" t="s">
        <v>91</v>
      </c>
      <c r="OWW86" s="75" t="s">
        <v>91</v>
      </c>
      <c r="OWX86" s="75" t="s">
        <v>91</v>
      </c>
      <c r="OWY86" s="75" t="s">
        <v>91</v>
      </c>
      <c r="OWZ86" s="75" t="s">
        <v>91</v>
      </c>
      <c r="OXA86" s="75" t="s">
        <v>91</v>
      </c>
      <c r="OXB86" s="75" t="s">
        <v>91</v>
      </c>
      <c r="OXC86" s="75" t="s">
        <v>91</v>
      </c>
      <c r="OXD86" s="75" t="s">
        <v>91</v>
      </c>
      <c r="OXE86" s="75" t="s">
        <v>91</v>
      </c>
      <c r="OXF86" s="75" t="s">
        <v>91</v>
      </c>
      <c r="OXG86" s="75" t="s">
        <v>91</v>
      </c>
      <c r="OXH86" s="75" t="s">
        <v>91</v>
      </c>
      <c r="OXI86" s="75" t="s">
        <v>91</v>
      </c>
      <c r="OXJ86" s="75" t="s">
        <v>91</v>
      </c>
      <c r="OXK86" s="75" t="s">
        <v>91</v>
      </c>
      <c r="OXL86" s="75" t="s">
        <v>91</v>
      </c>
      <c r="OXM86" s="75" t="s">
        <v>91</v>
      </c>
      <c r="OXN86" s="75" t="s">
        <v>91</v>
      </c>
      <c r="OXO86" s="75" t="s">
        <v>91</v>
      </c>
      <c r="OXP86" s="75" t="s">
        <v>91</v>
      </c>
      <c r="OXQ86" s="75" t="s">
        <v>91</v>
      </c>
      <c r="OXR86" s="75" t="s">
        <v>91</v>
      </c>
      <c r="OXS86" s="75" t="s">
        <v>91</v>
      </c>
      <c r="OXT86" s="75" t="s">
        <v>91</v>
      </c>
      <c r="OXU86" s="75" t="s">
        <v>91</v>
      </c>
      <c r="OXV86" s="75" t="s">
        <v>91</v>
      </c>
      <c r="OXW86" s="75" t="s">
        <v>91</v>
      </c>
      <c r="OXX86" s="75" t="s">
        <v>91</v>
      </c>
      <c r="OXY86" s="75" t="s">
        <v>91</v>
      </c>
      <c r="OXZ86" s="75" t="s">
        <v>91</v>
      </c>
      <c r="OYA86" s="75" t="s">
        <v>91</v>
      </c>
      <c r="OYB86" s="75" t="s">
        <v>91</v>
      </c>
      <c r="OYC86" s="75" t="s">
        <v>91</v>
      </c>
      <c r="OYD86" s="75" t="s">
        <v>91</v>
      </c>
      <c r="OYE86" s="75" t="s">
        <v>91</v>
      </c>
      <c r="OYF86" s="75" t="s">
        <v>91</v>
      </c>
      <c r="OYG86" s="75" t="s">
        <v>91</v>
      </c>
      <c r="OYH86" s="75" t="s">
        <v>91</v>
      </c>
      <c r="OYI86" s="75" t="s">
        <v>91</v>
      </c>
      <c r="OYJ86" s="75" t="s">
        <v>91</v>
      </c>
      <c r="OYK86" s="75" t="s">
        <v>91</v>
      </c>
      <c r="OYL86" s="75" t="s">
        <v>91</v>
      </c>
      <c r="OYM86" s="75" t="s">
        <v>91</v>
      </c>
      <c r="OYN86" s="75" t="s">
        <v>91</v>
      </c>
      <c r="OYO86" s="75" t="s">
        <v>91</v>
      </c>
      <c r="OYP86" s="75" t="s">
        <v>91</v>
      </c>
      <c r="OYQ86" s="75" t="s">
        <v>91</v>
      </c>
      <c r="OYR86" s="75" t="s">
        <v>91</v>
      </c>
      <c r="OYS86" s="75" t="s">
        <v>91</v>
      </c>
      <c r="OYT86" s="75" t="s">
        <v>91</v>
      </c>
      <c r="OYU86" s="75" t="s">
        <v>91</v>
      </c>
      <c r="OYV86" s="75" t="s">
        <v>91</v>
      </c>
      <c r="OYW86" s="75" t="s">
        <v>91</v>
      </c>
      <c r="OYX86" s="75" t="s">
        <v>91</v>
      </c>
      <c r="OYY86" s="75" t="s">
        <v>91</v>
      </c>
      <c r="OYZ86" s="75" t="s">
        <v>91</v>
      </c>
      <c r="OZA86" s="75" t="s">
        <v>91</v>
      </c>
      <c r="OZB86" s="75" t="s">
        <v>91</v>
      </c>
      <c r="OZC86" s="75" t="s">
        <v>91</v>
      </c>
      <c r="OZD86" s="75" t="s">
        <v>91</v>
      </c>
      <c r="OZE86" s="75" t="s">
        <v>91</v>
      </c>
      <c r="OZF86" s="75" t="s">
        <v>91</v>
      </c>
      <c r="OZG86" s="75" t="s">
        <v>91</v>
      </c>
      <c r="OZH86" s="75" t="s">
        <v>91</v>
      </c>
      <c r="OZI86" s="75" t="s">
        <v>91</v>
      </c>
      <c r="OZJ86" s="75" t="s">
        <v>91</v>
      </c>
      <c r="OZK86" s="75" t="s">
        <v>91</v>
      </c>
      <c r="OZL86" s="75" t="s">
        <v>91</v>
      </c>
      <c r="OZM86" s="75" t="s">
        <v>91</v>
      </c>
      <c r="OZN86" s="75" t="s">
        <v>91</v>
      </c>
      <c r="OZO86" s="75" t="s">
        <v>91</v>
      </c>
      <c r="OZP86" s="75" t="s">
        <v>91</v>
      </c>
      <c r="OZQ86" s="75" t="s">
        <v>91</v>
      </c>
      <c r="OZR86" s="75" t="s">
        <v>91</v>
      </c>
      <c r="OZS86" s="75" t="s">
        <v>91</v>
      </c>
      <c r="OZT86" s="75" t="s">
        <v>91</v>
      </c>
      <c r="OZU86" s="75" t="s">
        <v>91</v>
      </c>
      <c r="OZV86" s="75" t="s">
        <v>91</v>
      </c>
      <c r="OZW86" s="75" t="s">
        <v>91</v>
      </c>
      <c r="OZX86" s="75" t="s">
        <v>91</v>
      </c>
      <c r="OZY86" s="75" t="s">
        <v>91</v>
      </c>
      <c r="OZZ86" s="75" t="s">
        <v>91</v>
      </c>
      <c r="PAA86" s="75" t="s">
        <v>91</v>
      </c>
      <c r="PAB86" s="75" t="s">
        <v>91</v>
      </c>
      <c r="PAC86" s="75" t="s">
        <v>91</v>
      </c>
      <c r="PAD86" s="75" t="s">
        <v>91</v>
      </c>
      <c r="PAE86" s="75" t="s">
        <v>91</v>
      </c>
      <c r="PAF86" s="75" t="s">
        <v>91</v>
      </c>
      <c r="PAG86" s="75" t="s">
        <v>91</v>
      </c>
      <c r="PAH86" s="75" t="s">
        <v>91</v>
      </c>
      <c r="PAI86" s="75" t="s">
        <v>91</v>
      </c>
      <c r="PAJ86" s="75" t="s">
        <v>91</v>
      </c>
      <c r="PAK86" s="75" t="s">
        <v>91</v>
      </c>
      <c r="PAL86" s="75" t="s">
        <v>91</v>
      </c>
      <c r="PAM86" s="75" t="s">
        <v>91</v>
      </c>
      <c r="PAN86" s="75" t="s">
        <v>91</v>
      </c>
      <c r="PAO86" s="75" t="s">
        <v>91</v>
      </c>
      <c r="PAP86" s="75" t="s">
        <v>91</v>
      </c>
      <c r="PAQ86" s="75" t="s">
        <v>91</v>
      </c>
      <c r="PAR86" s="75" t="s">
        <v>91</v>
      </c>
      <c r="PAS86" s="75" t="s">
        <v>91</v>
      </c>
      <c r="PAT86" s="75" t="s">
        <v>91</v>
      </c>
      <c r="PAU86" s="75" t="s">
        <v>91</v>
      </c>
      <c r="PAV86" s="75" t="s">
        <v>91</v>
      </c>
      <c r="PAW86" s="75" t="s">
        <v>91</v>
      </c>
      <c r="PAX86" s="75" t="s">
        <v>91</v>
      </c>
      <c r="PAY86" s="75" t="s">
        <v>91</v>
      </c>
      <c r="PAZ86" s="75" t="s">
        <v>91</v>
      </c>
      <c r="PBA86" s="75" t="s">
        <v>91</v>
      </c>
      <c r="PBB86" s="75" t="s">
        <v>91</v>
      </c>
      <c r="PBC86" s="75" t="s">
        <v>91</v>
      </c>
      <c r="PBD86" s="75" t="s">
        <v>91</v>
      </c>
      <c r="PBE86" s="75" t="s">
        <v>91</v>
      </c>
      <c r="PBF86" s="75" t="s">
        <v>91</v>
      </c>
      <c r="PBG86" s="75" t="s">
        <v>91</v>
      </c>
      <c r="PBH86" s="75" t="s">
        <v>91</v>
      </c>
      <c r="PBI86" s="75" t="s">
        <v>91</v>
      </c>
      <c r="PBJ86" s="75" t="s">
        <v>91</v>
      </c>
      <c r="PBK86" s="75" t="s">
        <v>91</v>
      </c>
      <c r="PBL86" s="75" t="s">
        <v>91</v>
      </c>
      <c r="PBM86" s="75" t="s">
        <v>91</v>
      </c>
      <c r="PBN86" s="75" t="s">
        <v>91</v>
      </c>
      <c r="PBO86" s="75" t="s">
        <v>91</v>
      </c>
      <c r="PBP86" s="75" t="s">
        <v>91</v>
      </c>
      <c r="PBQ86" s="75" t="s">
        <v>91</v>
      </c>
      <c r="PBR86" s="75" t="s">
        <v>91</v>
      </c>
      <c r="PBS86" s="75" t="s">
        <v>91</v>
      </c>
      <c r="PBT86" s="75" t="s">
        <v>91</v>
      </c>
      <c r="PBU86" s="75" t="s">
        <v>91</v>
      </c>
      <c r="PBV86" s="75" t="s">
        <v>91</v>
      </c>
      <c r="PBW86" s="75" t="s">
        <v>91</v>
      </c>
      <c r="PBX86" s="75" t="s">
        <v>91</v>
      </c>
      <c r="PBY86" s="75" t="s">
        <v>91</v>
      </c>
      <c r="PBZ86" s="75" t="s">
        <v>91</v>
      </c>
      <c r="PCA86" s="75" t="s">
        <v>91</v>
      </c>
      <c r="PCB86" s="75" t="s">
        <v>91</v>
      </c>
      <c r="PCC86" s="75" t="s">
        <v>91</v>
      </c>
      <c r="PCD86" s="75" t="s">
        <v>91</v>
      </c>
      <c r="PCE86" s="75" t="s">
        <v>91</v>
      </c>
      <c r="PCF86" s="75" t="s">
        <v>91</v>
      </c>
      <c r="PCG86" s="75" t="s">
        <v>91</v>
      </c>
      <c r="PCH86" s="75" t="s">
        <v>91</v>
      </c>
      <c r="PCI86" s="75" t="s">
        <v>91</v>
      </c>
      <c r="PCJ86" s="75" t="s">
        <v>91</v>
      </c>
      <c r="PCK86" s="75" t="s">
        <v>91</v>
      </c>
      <c r="PCL86" s="75" t="s">
        <v>91</v>
      </c>
      <c r="PCM86" s="75" t="s">
        <v>91</v>
      </c>
      <c r="PCN86" s="75" t="s">
        <v>91</v>
      </c>
      <c r="PCO86" s="75" t="s">
        <v>91</v>
      </c>
      <c r="PCP86" s="75" t="s">
        <v>91</v>
      </c>
      <c r="PCQ86" s="75" t="s">
        <v>91</v>
      </c>
      <c r="PCR86" s="75" t="s">
        <v>91</v>
      </c>
      <c r="PCS86" s="75" t="s">
        <v>91</v>
      </c>
      <c r="PCT86" s="75" t="s">
        <v>91</v>
      </c>
      <c r="PCU86" s="75" t="s">
        <v>91</v>
      </c>
      <c r="PCV86" s="75" t="s">
        <v>91</v>
      </c>
      <c r="PCW86" s="75" t="s">
        <v>91</v>
      </c>
      <c r="PCX86" s="75" t="s">
        <v>91</v>
      </c>
      <c r="PCY86" s="75" t="s">
        <v>91</v>
      </c>
      <c r="PCZ86" s="75" t="s">
        <v>91</v>
      </c>
      <c r="PDA86" s="75" t="s">
        <v>91</v>
      </c>
      <c r="PDB86" s="75" t="s">
        <v>91</v>
      </c>
      <c r="PDC86" s="75" t="s">
        <v>91</v>
      </c>
      <c r="PDD86" s="75" t="s">
        <v>91</v>
      </c>
      <c r="PDE86" s="75" t="s">
        <v>91</v>
      </c>
      <c r="PDF86" s="75" t="s">
        <v>91</v>
      </c>
      <c r="PDG86" s="75" t="s">
        <v>91</v>
      </c>
      <c r="PDH86" s="75" t="s">
        <v>91</v>
      </c>
      <c r="PDI86" s="75" t="s">
        <v>91</v>
      </c>
      <c r="PDJ86" s="75" t="s">
        <v>91</v>
      </c>
      <c r="PDK86" s="75" t="s">
        <v>91</v>
      </c>
      <c r="PDL86" s="75" t="s">
        <v>91</v>
      </c>
      <c r="PDM86" s="75" t="s">
        <v>91</v>
      </c>
      <c r="PDN86" s="75" t="s">
        <v>91</v>
      </c>
      <c r="PDO86" s="75" t="s">
        <v>91</v>
      </c>
      <c r="PDP86" s="75" t="s">
        <v>91</v>
      </c>
      <c r="PDQ86" s="75" t="s">
        <v>91</v>
      </c>
      <c r="PDR86" s="75" t="s">
        <v>91</v>
      </c>
      <c r="PDS86" s="75" t="s">
        <v>91</v>
      </c>
      <c r="PDT86" s="75" t="s">
        <v>91</v>
      </c>
      <c r="PDU86" s="75" t="s">
        <v>91</v>
      </c>
      <c r="PDV86" s="75" t="s">
        <v>91</v>
      </c>
      <c r="PDW86" s="75" t="s">
        <v>91</v>
      </c>
      <c r="PDX86" s="75" t="s">
        <v>91</v>
      </c>
      <c r="PDY86" s="75" t="s">
        <v>91</v>
      </c>
      <c r="PDZ86" s="75" t="s">
        <v>91</v>
      </c>
      <c r="PEA86" s="75" t="s">
        <v>91</v>
      </c>
      <c r="PEB86" s="75" t="s">
        <v>91</v>
      </c>
      <c r="PEC86" s="75" t="s">
        <v>91</v>
      </c>
      <c r="PED86" s="75" t="s">
        <v>91</v>
      </c>
      <c r="PEE86" s="75" t="s">
        <v>91</v>
      </c>
      <c r="PEF86" s="75" t="s">
        <v>91</v>
      </c>
      <c r="PEG86" s="75" t="s">
        <v>91</v>
      </c>
      <c r="PEH86" s="75" t="s">
        <v>91</v>
      </c>
      <c r="PEI86" s="75" t="s">
        <v>91</v>
      </c>
      <c r="PEJ86" s="75" t="s">
        <v>91</v>
      </c>
      <c r="PEK86" s="75" t="s">
        <v>91</v>
      </c>
      <c r="PEL86" s="75" t="s">
        <v>91</v>
      </c>
      <c r="PEM86" s="75" t="s">
        <v>91</v>
      </c>
      <c r="PEN86" s="75" t="s">
        <v>91</v>
      </c>
      <c r="PEO86" s="75" t="s">
        <v>91</v>
      </c>
      <c r="PEP86" s="75" t="s">
        <v>91</v>
      </c>
      <c r="PEQ86" s="75" t="s">
        <v>91</v>
      </c>
      <c r="PER86" s="75" t="s">
        <v>91</v>
      </c>
      <c r="PES86" s="75" t="s">
        <v>91</v>
      </c>
      <c r="PET86" s="75" t="s">
        <v>91</v>
      </c>
      <c r="PEU86" s="75" t="s">
        <v>91</v>
      </c>
      <c r="PEV86" s="75" t="s">
        <v>91</v>
      </c>
      <c r="PEW86" s="75" t="s">
        <v>91</v>
      </c>
      <c r="PEX86" s="75" t="s">
        <v>91</v>
      </c>
      <c r="PEY86" s="75" t="s">
        <v>91</v>
      </c>
      <c r="PEZ86" s="75" t="s">
        <v>91</v>
      </c>
      <c r="PFA86" s="75" t="s">
        <v>91</v>
      </c>
      <c r="PFB86" s="75" t="s">
        <v>91</v>
      </c>
      <c r="PFC86" s="75" t="s">
        <v>91</v>
      </c>
      <c r="PFD86" s="75" t="s">
        <v>91</v>
      </c>
      <c r="PFE86" s="75" t="s">
        <v>91</v>
      </c>
      <c r="PFF86" s="75" t="s">
        <v>91</v>
      </c>
      <c r="PFG86" s="75" t="s">
        <v>91</v>
      </c>
      <c r="PFH86" s="75" t="s">
        <v>91</v>
      </c>
      <c r="PFI86" s="75" t="s">
        <v>91</v>
      </c>
      <c r="PFJ86" s="75" t="s">
        <v>91</v>
      </c>
      <c r="PFK86" s="75" t="s">
        <v>91</v>
      </c>
      <c r="PFL86" s="75" t="s">
        <v>91</v>
      </c>
      <c r="PFM86" s="75" t="s">
        <v>91</v>
      </c>
      <c r="PFN86" s="75" t="s">
        <v>91</v>
      </c>
      <c r="PFO86" s="75" t="s">
        <v>91</v>
      </c>
      <c r="PFP86" s="75" t="s">
        <v>91</v>
      </c>
      <c r="PFQ86" s="75" t="s">
        <v>91</v>
      </c>
      <c r="PFR86" s="75" t="s">
        <v>91</v>
      </c>
      <c r="PFS86" s="75" t="s">
        <v>91</v>
      </c>
      <c r="PFT86" s="75" t="s">
        <v>91</v>
      </c>
      <c r="PFU86" s="75" t="s">
        <v>91</v>
      </c>
      <c r="PFV86" s="75" t="s">
        <v>91</v>
      </c>
      <c r="PFW86" s="75" t="s">
        <v>91</v>
      </c>
      <c r="PFX86" s="75" t="s">
        <v>91</v>
      </c>
      <c r="PFY86" s="75" t="s">
        <v>91</v>
      </c>
      <c r="PFZ86" s="75" t="s">
        <v>91</v>
      </c>
      <c r="PGA86" s="75" t="s">
        <v>91</v>
      </c>
      <c r="PGB86" s="75" t="s">
        <v>91</v>
      </c>
      <c r="PGC86" s="75" t="s">
        <v>91</v>
      </c>
      <c r="PGD86" s="75" t="s">
        <v>91</v>
      </c>
      <c r="PGE86" s="75" t="s">
        <v>91</v>
      </c>
      <c r="PGF86" s="75" t="s">
        <v>91</v>
      </c>
      <c r="PGG86" s="75" t="s">
        <v>91</v>
      </c>
      <c r="PGH86" s="75" t="s">
        <v>91</v>
      </c>
      <c r="PGI86" s="75" t="s">
        <v>91</v>
      </c>
      <c r="PGJ86" s="75" t="s">
        <v>91</v>
      </c>
      <c r="PGK86" s="75" t="s">
        <v>91</v>
      </c>
      <c r="PGL86" s="75" t="s">
        <v>91</v>
      </c>
      <c r="PGM86" s="75" t="s">
        <v>91</v>
      </c>
      <c r="PGN86" s="75" t="s">
        <v>91</v>
      </c>
      <c r="PGO86" s="75" t="s">
        <v>91</v>
      </c>
      <c r="PGP86" s="75" t="s">
        <v>91</v>
      </c>
      <c r="PGQ86" s="75" t="s">
        <v>91</v>
      </c>
      <c r="PGR86" s="75" t="s">
        <v>91</v>
      </c>
      <c r="PGS86" s="75" t="s">
        <v>91</v>
      </c>
      <c r="PGT86" s="75" t="s">
        <v>91</v>
      </c>
      <c r="PGU86" s="75" t="s">
        <v>91</v>
      </c>
      <c r="PGV86" s="75" t="s">
        <v>91</v>
      </c>
      <c r="PGW86" s="75" t="s">
        <v>91</v>
      </c>
      <c r="PGX86" s="75" t="s">
        <v>91</v>
      </c>
      <c r="PGY86" s="75" t="s">
        <v>91</v>
      </c>
      <c r="PGZ86" s="75" t="s">
        <v>91</v>
      </c>
      <c r="PHA86" s="75" t="s">
        <v>91</v>
      </c>
      <c r="PHB86" s="75" t="s">
        <v>91</v>
      </c>
      <c r="PHC86" s="75" t="s">
        <v>91</v>
      </c>
      <c r="PHD86" s="75" t="s">
        <v>91</v>
      </c>
      <c r="PHE86" s="75" t="s">
        <v>91</v>
      </c>
      <c r="PHF86" s="75" t="s">
        <v>91</v>
      </c>
      <c r="PHG86" s="75" t="s">
        <v>91</v>
      </c>
      <c r="PHH86" s="75" t="s">
        <v>91</v>
      </c>
      <c r="PHI86" s="75" t="s">
        <v>91</v>
      </c>
      <c r="PHJ86" s="75" t="s">
        <v>91</v>
      </c>
      <c r="PHK86" s="75" t="s">
        <v>91</v>
      </c>
      <c r="PHL86" s="75" t="s">
        <v>91</v>
      </c>
      <c r="PHM86" s="75" t="s">
        <v>91</v>
      </c>
      <c r="PHN86" s="75" t="s">
        <v>91</v>
      </c>
      <c r="PHO86" s="75" t="s">
        <v>91</v>
      </c>
      <c r="PHP86" s="75" t="s">
        <v>91</v>
      </c>
      <c r="PHQ86" s="75" t="s">
        <v>91</v>
      </c>
      <c r="PHR86" s="75" t="s">
        <v>91</v>
      </c>
      <c r="PHS86" s="75" t="s">
        <v>91</v>
      </c>
      <c r="PHT86" s="75" t="s">
        <v>91</v>
      </c>
      <c r="PHU86" s="75" t="s">
        <v>91</v>
      </c>
      <c r="PHV86" s="75" t="s">
        <v>91</v>
      </c>
      <c r="PHW86" s="75" t="s">
        <v>91</v>
      </c>
      <c r="PHX86" s="75" t="s">
        <v>91</v>
      </c>
      <c r="PHY86" s="75" t="s">
        <v>91</v>
      </c>
      <c r="PHZ86" s="75" t="s">
        <v>91</v>
      </c>
      <c r="PIA86" s="75" t="s">
        <v>91</v>
      </c>
      <c r="PIB86" s="75" t="s">
        <v>91</v>
      </c>
      <c r="PIC86" s="75" t="s">
        <v>91</v>
      </c>
      <c r="PID86" s="75" t="s">
        <v>91</v>
      </c>
      <c r="PIE86" s="75" t="s">
        <v>91</v>
      </c>
      <c r="PIF86" s="75" t="s">
        <v>91</v>
      </c>
      <c r="PIG86" s="75" t="s">
        <v>91</v>
      </c>
      <c r="PIH86" s="75" t="s">
        <v>91</v>
      </c>
      <c r="PII86" s="75" t="s">
        <v>91</v>
      </c>
      <c r="PIJ86" s="75" t="s">
        <v>91</v>
      </c>
      <c r="PIK86" s="75" t="s">
        <v>91</v>
      </c>
      <c r="PIL86" s="75" t="s">
        <v>91</v>
      </c>
      <c r="PIM86" s="75" t="s">
        <v>91</v>
      </c>
      <c r="PIN86" s="75" t="s">
        <v>91</v>
      </c>
      <c r="PIO86" s="75" t="s">
        <v>91</v>
      </c>
      <c r="PIP86" s="75" t="s">
        <v>91</v>
      </c>
      <c r="PIQ86" s="75" t="s">
        <v>91</v>
      </c>
      <c r="PIR86" s="75" t="s">
        <v>91</v>
      </c>
      <c r="PIS86" s="75" t="s">
        <v>91</v>
      </c>
      <c r="PIT86" s="75" t="s">
        <v>91</v>
      </c>
      <c r="PIU86" s="75" t="s">
        <v>91</v>
      </c>
      <c r="PIV86" s="75" t="s">
        <v>91</v>
      </c>
      <c r="PIW86" s="75" t="s">
        <v>91</v>
      </c>
      <c r="PIX86" s="75" t="s">
        <v>91</v>
      </c>
      <c r="PIY86" s="75" t="s">
        <v>91</v>
      </c>
      <c r="PIZ86" s="75" t="s">
        <v>91</v>
      </c>
      <c r="PJA86" s="75" t="s">
        <v>91</v>
      </c>
      <c r="PJB86" s="75" t="s">
        <v>91</v>
      </c>
      <c r="PJC86" s="75" t="s">
        <v>91</v>
      </c>
      <c r="PJD86" s="75" t="s">
        <v>91</v>
      </c>
      <c r="PJE86" s="75" t="s">
        <v>91</v>
      </c>
      <c r="PJF86" s="75" t="s">
        <v>91</v>
      </c>
      <c r="PJG86" s="75" t="s">
        <v>91</v>
      </c>
      <c r="PJH86" s="75" t="s">
        <v>91</v>
      </c>
      <c r="PJI86" s="75" t="s">
        <v>91</v>
      </c>
      <c r="PJJ86" s="75" t="s">
        <v>91</v>
      </c>
      <c r="PJK86" s="75" t="s">
        <v>91</v>
      </c>
      <c r="PJL86" s="75" t="s">
        <v>91</v>
      </c>
      <c r="PJM86" s="75" t="s">
        <v>91</v>
      </c>
      <c r="PJN86" s="75" t="s">
        <v>91</v>
      </c>
      <c r="PJO86" s="75" t="s">
        <v>91</v>
      </c>
      <c r="PJP86" s="75" t="s">
        <v>91</v>
      </c>
      <c r="PJQ86" s="75" t="s">
        <v>91</v>
      </c>
      <c r="PJR86" s="75" t="s">
        <v>91</v>
      </c>
      <c r="PJS86" s="75" t="s">
        <v>91</v>
      </c>
      <c r="PJT86" s="75" t="s">
        <v>91</v>
      </c>
      <c r="PJU86" s="75" t="s">
        <v>91</v>
      </c>
      <c r="PJV86" s="75" t="s">
        <v>91</v>
      </c>
      <c r="PJW86" s="75" t="s">
        <v>91</v>
      </c>
      <c r="PJX86" s="75" t="s">
        <v>91</v>
      </c>
      <c r="PJY86" s="75" t="s">
        <v>91</v>
      </c>
      <c r="PJZ86" s="75" t="s">
        <v>91</v>
      </c>
      <c r="PKA86" s="75" t="s">
        <v>91</v>
      </c>
      <c r="PKB86" s="75" t="s">
        <v>91</v>
      </c>
      <c r="PKC86" s="75" t="s">
        <v>91</v>
      </c>
      <c r="PKD86" s="75" t="s">
        <v>91</v>
      </c>
      <c r="PKE86" s="75" t="s">
        <v>91</v>
      </c>
      <c r="PKF86" s="75" t="s">
        <v>91</v>
      </c>
      <c r="PKG86" s="75" t="s">
        <v>91</v>
      </c>
      <c r="PKH86" s="75" t="s">
        <v>91</v>
      </c>
      <c r="PKI86" s="75" t="s">
        <v>91</v>
      </c>
      <c r="PKJ86" s="75" t="s">
        <v>91</v>
      </c>
      <c r="PKK86" s="75" t="s">
        <v>91</v>
      </c>
      <c r="PKL86" s="75" t="s">
        <v>91</v>
      </c>
      <c r="PKM86" s="75" t="s">
        <v>91</v>
      </c>
      <c r="PKN86" s="75" t="s">
        <v>91</v>
      </c>
      <c r="PKO86" s="75" t="s">
        <v>91</v>
      </c>
      <c r="PKP86" s="75" t="s">
        <v>91</v>
      </c>
      <c r="PKQ86" s="75" t="s">
        <v>91</v>
      </c>
      <c r="PKR86" s="75" t="s">
        <v>91</v>
      </c>
      <c r="PKS86" s="75" t="s">
        <v>91</v>
      </c>
      <c r="PKT86" s="75" t="s">
        <v>91</v>
      </c>
      <c r="PKU86" s="75" t="s">
        <v>91</v>
      </c>
      <c r="PKV86" s="75" t="s">
        <v>91</v>
      </c>
      <c r="PKW86" s="75" t="s">
        <v>91</v>
      </c>
      <c r="PKX86" s="75" t="s">
        <v>91</v>
      </c>
      <c r="PKY86" s="75" t="s">
        <v>91</v>
      </c>
      <c r="PKZ86" s="75" t="s">
        <v>91</v>
      </c>
      <c r="PLA86" s="75" t="s">
        <v>91</v>
      </c>
      <c r="PLB86" s="75" t="s">
        <v>91</v>
      </c>
      <c r="PLC86" s="75" t="s">
        <v>91</v>
      </c>
      <c r="PLD86" s="75" t="s">
        <v>91</v>
      </c>
      <c r="PLE86" s="75" t="s">
        <v>91</v>
      </c>
      <c r="PLF86" s="75" t="s">
        <v>91</v>
      </c>
      <c r="PLG86" s="75" t="s">
        <v>91</v>
      </c>
      <c r="PLH86" s="75" t="s">
        <v>91</v>
      </c>
      <c r="PLI86" s="75" t="s">
        <v>91</v>
      </c>
      <c r="PLJ86" s="75" t="s">
        <v>91</v>
      </c>
      <c r="PLK86" s="75" t="s">
        <v>91</v>
      </c>
      <c r="PLL86" s="75" t="s">
        <v>91</v>
      </c>
      <c r="PLM86" s="75" t="s">
        <v>91</v>
      </c>
      <c r="PLN86" s="75" t="s">
        <v>91</v>
      </c>
      <c r="PLO86" s="75" t="s">
        <v>91</v>
      </c>
      <c r="PLP86" s="75" t="s">
        <v>91</v>
      </c>
      <c r="PLQ86" s="75" t="s">
        <v>91</v>
      </c>
      <c r="PLR86" s="75" t="s">
        <v>91</v>
      </c>
      <c r="PLS86" s="75" t="s">
        <v>91</v>
      </c>
      <c r="PLT86" s="75" t="s">
        <v>91</v>
      </c>
      <c r="PLU86" s="75" t="s">
        <v>91</v>
      </c>
      <c r="PLV86" s="75" t="s">
        <v>91</v>
      </c>
      <c r="PLW86" s="75" t="s">
        <v>91</v>
      </c>
      <c r="PLX86" s="75" t="s">
        <v>91</v>
      </c>
      <c r="PLY86" s="75" t="s">
        <v>91</v>
      </c>
      <c r="PLZ86" s="75" t="s">
        <v>91</v>
      </c>
      <c r="PMA86" s="75" t="s">
        <v>91</v>
      </c>
      <c r="PMB86" s="75" t="s">
        <v>91</v>
      </c>
      <c r="PMC86" s="75" t="s">
        <v>91</v>
      </c>
      <c r="PMD86" s="75" t="s">
        <v>91</v>
      </c>
      <c r="PME86" s="75" t="s">
        <v>91</v>
      </c>
      <c r="PMF86" s="75" t="s">
        <v>91</v>
      </c>
      <c r="PMG86" s="75" t="s">
        <v>91</v>
      </c>
      <c r="PMH86" s="75" t="s">
        <v>91</v>
      </c>
      <c r="PMI86" s="75" t="s">
        <v>91</v>
      </c>
      <c r="PMJ86" s="75" t="s">
        <v>91</v>
      </c>
      <c r="PMK86" s="75" t="s">
        <v>91</v>
      </c>
      <c r="PML86" s="75" t="s">
        <v>91</v>
      </c>
      <c r="PMM86" s="75" t="s">
        <v>91</v>
      </c>
      <c r="PMN86" s="75" t="s">
        <v>91</v>
      </c>
      <c r="PMO86" s="75" t="s">
        <v>91</v>
      </c>
      <c r="PMP86" s="75" t="s">
        <v>91</v>
      </c>
      <c r="PMQ86" s="75" t="s">
        <v>91</v>
      </c>
      <c r="PMR86" s="75" t="s">
        <v>91</v>
      </c>
      <c r="PMS86" s="75" t="s">
        <v>91</v>
      </c>
      <c r="PMT86" s="75" t="s">
        <v>91</v>
      </c>
      <c r="PMU86" s="75" t="s">
        <v>91</v>
      </c>
      <c r="PMV86" s="75" t="s">
        <v>91</v>
      </c>
      <c r="PMW86" s="75" t="s">
        <v>91</v>
      </c>
      <c r="PMX86" s="75" t="s">
        <v>91</v>
      </c>
      <c r="PMY86" s="75" t="s">
        <v>91</v>
      </c>
      <c r="PMZ86" s="75" t="s">
        <v>91</v>
      </c>
      <c r="PNA86" s="75" t="s">
        <v>91</v>
      </c>
      <c r="PNB86" s="75" t="s">
        <v>91</v>
      </c>
      <c r="PNC86" s="75" t="s">
        <v>91</v>
      </c>
      <c r="PND86" s="75" t="s">
        <v>91</v>
      </c>
      <c r="PNE86" s="75" t="s">
        <v>91</v>
      </c>
      <c r="PNF86" s="75" t="s">
        <v>91</v>
      </c>
      <c r="PNG86" s="75" t="s">
        <v>91</v>
      </c>
      <c r="PNH86" s="75" t="s">
        <v>91</v>
      </c>
      <c r="PNI86" s="75" t="s">
        <v>91</v>
      </c>
      <c r="PNJ86" s="75" t="s">
        <v>91</v>
      </c>
      <c r="PNK86" s="75" t="s">
        <v>91</v>
      </c>
      <c r="PNL86" s="75" t="s">
        <v>91</v>
      </c>
      <c r="PNM86" s="75" t="s">
        <v>91</v>
      </c>
      <c r="PNN86" s="75" t="s">
        <v>91</v>
      </c>
      <c r="PNO86" s="75" t="s">
        <v>91</v>
      </c>
      <c r="PNP86" s="75" t="s">
        <v>91</v>
      </c>
      <c r="PNQ86" s="75" t="s">
        <v>91</v>
      </c>
      <c r="PNR86" s="75" t="s">
        <v>91</v>
      </c>
      <c r="PNS86" s="75" t="s">
        <v>91</v>
      </c>
      <c r="PNT86" s="75" t="s">
        <v>91</v>
      </c>
      <c r="PNU86" s="75" t="s">
        <v>91</v>
      </c>
      <c r="PNV86" s="75" t="s">
        <v>91</v>
      </c>
      <c r="PNW86" s="75" t="s">
        <v>91</v>
      </c>
      <c r="PNX86" s="75" t="s">
        <v>91</v>
      </c>
      <c r="PNY86" s="75" t="s">
        <v>91</v>
      </c>
      <c r="PNZ86" s="75" t="s">
        <v>91</v>
      </c>
      <c r="POA86" s="75" t="s">
        <v>91</v>
      </c>
      <c r="POB86" s="75" t="s">
        <v>91</v>
      </c>
      <c r="POC86" s="75" t="s">
        <v>91</v>
      </c>
      <c r="POD86" s="75" t="s">
        <v>91</v>
      </c>
      <c r="POE86" s="75" t="s">
        <v>91</v>
      </c>
      <c r="POF86" s="75" t="s">
        <v>91</v>
      </c>
      <c r="POG86" s="75" t="s">
        <v>91</v>
      </c>
      <c r="POH86" s="75" t="s">
        <v>91</v>
      </c>
      <c r="POI86" s="75" t="s">
        <v>91</v>
      </c>
      <c r="POJ86" s="75" t="s">
        <v>91</v>
      </c>
      <c r="POK86" s="75" t="s">
        <v>91</v>
      </c>
      <c r="POL86" s="75" t="s">
        <v>91</v>
      </c>
      <c r="POM86" s="75" t="s">
        <v>91</v>
      </c>
      <c r="PON86" s="75" t="s">
        <v>91</v>
      </c>
      <c r="POO86" s="75" t="s">
        <v>91</v>
      </c>
      <c r="POP86" s="75" t="s">
        <v>91</v>
      </c>
      <c r="POQ86" s="75" t="s">
        <v>91</v>
      </c>
      <c r="POR86" s="75" t="s">
        <v>91</v>
      </c>
      <c r="POS86" s="75" t="s">
        <v>91</v>
      </c>
      <c r="POT86" s="75" t="s">
        <v>91</v>
      </c>
      <c r="POU86" s="75" t="s">
        <v>91</v>
      </c>
      <c r="POV86" s="75" t="s">
        <v>91</v>
      </c>
      <c r="POW86" s="75" t="s">
        <v>91</v>
      </c>
      <c r="POX86" s="75" t="s">
        <v>91</v>
      </c>
      <c r="POY86" s="75" t="s">
        <v>91</v>
      </c>
      <c r="POZ86" s="75" t="s">
        <v>91</v>
      </c>
      <c r="PPA86" s="75" t="s">
        <v>91</v>
      </c>
      <c r="PPB86" s="75" t="s">
        <v>91</v>
      </c>
      <c r="PPC86" s="75" t="s">
        <v>91</v>
      </c>
      <c r="PPD86" s="75" t="s">
        <v>91</v>
      </c>
      <c r="PPE86" s="75" t="s">
        <v>91</v>
      </c>
      <c r="PPF86" s="75" t="s">
        <v>91</v>
      </c>
      <c r="PPG86" s="75" t="s">
        <v>91</v>
      </c>
      <c r="PPH86" s="75" t="s">
        <v>91</v>
      </c>
      <c r="PPI86" s="75" t="s">
        <v>91</v>
      </c>
      <c r="PPJ86" s="75" t="s">
        <v>91</v>
      </c>
      <c r="PPK86" s="75" t="s">
        <v>91</v>
      </c>
      <c r="PPL86" s="75" t="s">
        <v>91</v>
      </c>
      <c r="PPM86" s="75" t="s">
        <v>91</v>
      </c>
      <c r="PPN86" s="75" t="s">
        <v>91</v>
      </c>
      <c r="PPO86" s="75" t="s">
        <v>91</v>
      </c>
      <c r="PPP86" s="75" t="s">
        <v>91</v>
      </c>
      <c r="PPQ86" s="75" t="s">
        <v>91</v>
      </c>
      <c r="PPR86" s="75" t="s">
        <v>91</v>
      </c>
      <c r="PPS86" s="75" t="s">
        <v>91</v>
      </c>
      <c r="PPT86" s="75" t="s">
        <v>91</v>
      </c>
      <c r="PPU86" s="75" t="s">
        <v>91</v>
      </c>
      <c r="PPV86" s="75" t="s">
        <v>91</v>
      </c>
      <c r="PPW86" s="75" t="s">
        <v>91</v>
      </c>
      <c r="PPX86" s="75" t="s">
        <v>91</v>
      </c>
      <c r="PPY86" s="75" t="s">
        <v>91</v>
      </c>
      <c r="PPZ86" s="75" t="s">
        <v>91</v>
      </c>
      <c r="PQA86" s="75" t="s">
        <v>91</v>
      </c>
      <c r="PQB86" s="75" t="s">
        <v>91</v>
      </c>
      <c r="PQC86" s="75" t="s">
        <v>91</v>
      </c>
      <c r="PQD86" s="75" t="s">
        <v>91</v>
      </c>
      <c r="PQE86" s="75" t="s">
        <v>91</v>
      </c>
      <c r="PQF86" s="75" t="s">
        <v>91</v>
      </c>
      <c r="PQG86" s="75" t="s">
        <v>91</v>
      </c>
      <c r="PQH86" s="75" t="s">
        <v>91</v>
      </c>
      <c r="PQI86" s="75" t="s">
        <v>91</v>
      </c>
      <c r="PQJ86" s="75" t="s">
        <v>91</v>
      </c>
      <c r="PQK86" s="75" t="s">
        <v>91</v>
      </c>
      <c r="PQL86" s="75" t="s">
        <v>91</v>
      </c>
      <c r="PQM86" s="75" t="s">
        <v>91</v>
      </c>
      <c r="PQN86" s="75" t="s">
        <v>91</v>
      </c>
      <c r="PQO86" s="75" t="s">
        <v>91</v>
      </c>
      <c r="PQP86" s="75" t="s">
        <v>91</v>
      </c>
      <c r="PQQ86" s="75" t="s">
        <v>91</v>
      </c>
      <c r="PQR86" s="75" t="s">
        <v>91</v>
      </c>
      <c r="PQS86" s="75" t="s">
        <v>91</v>
      </c>
      <c r="PQT86" s="75" t="s">
        <v>91</v>
      </c>
      <c r="PQU86" s="75" t="s">
        <v>91</v>
      </c>
      <c r="PQV86" s="75" t="s">
        <v>91</v>
      </c>
      <c r="PQW86" s="75" t="s">
        <v>91</v>
      </c>
      <c r="PQX86" s="75" t="s">
        <v>91</v>
      </c>
      <c r="PQY86" s="75" t="s">
        <v>91</v>
      </c>
      <c r="PQZ86" s="75" t="s">
        <v>91</v>
      </c>
      <c r="PRA86" s="75" t="s">
        <v>91</v>
      </c>
      <c r="PRB86" s="75" t="s">
        <v>91</v>
      </c>
      <c r="PRC86" s="75" t="s">
        <v>91</v>
      </c>
      <c r="PRD86" s="75" t="s">
        <v>91</v>
      </c>
      <c r="PRE86" s="75" t="s">
        <v>91</v>
      </c>
      <c r="PRF86" s="75" t="s">
        <v>91</v>
      </c>
      <c r="PRG86" s="75" t="s">
        <v>91</v>
      </c>
      <c r="PRH86" s="75" t="s">
        <v>91</v>
      </c>
      <c r="PRI86" s="75" t="s">
        <v>91</v>
      </c>
      <c r="PRJ86" s="75" t="s">
        <v>91</v>
      </c>
      <c r="PRK86" s="75" t="s">
        <v>91</v>
      </c>
      <c r="PRL86" s="75" t="s">
        <v>91</v>
      </c>
      <c r="PRM86" s="75" t="s">
        <v>91</v>
      </c>
      <c r="PRN86" s="75" t="s">
        <v>91</v>
      </c>
      <c r="PRO86" s="75" t="s">
        <v>91</v>
      </c>
      <c r="PRP86" s="75" t="s">
        <v>91</v>
      </c>
      <c r="PRQ86" s="75" t="s">
        <v>91</v>
      </c>
      <c r="PRR86" s="75" t="s">
        <v>91</v>
      </c>
      <c r="PRS86" s="75" t="s">
        <v>91</v>
      </c>
      <c r="PRT86" s="75" t="s">
        <v>91</v>
      </c>
      <c r="PRU86" s="75" t="s">
        <v>91</v>
      </c>
      <c r="PRV86" s="75" t="s">
        <v>91</v>
      </c>
      <c r="PRW86" s="75" t="s">
        <v>91</v>
      </c>
      <c r="PRX86" s="75" t="s">
        <v>91</v>
      </c>
      <c r="PRY86" s="75" t="s">
        <v>91</v>
      </c>
      <c r="PRZ86" s="75" t="s">
        <v>91</v>
      </c>
      <c r="PSA86" s="75" t="s">
        <v>91</v>
      </c>
      <c r="PSB86" s="75" t="s">
        <v>91</v>
      </c>
      <c r="PSC86" s="75" t="s">
        <v>91</v>
      </c>
      <c r="PSD86" s="75" t="s">
        <v>91</v>
      </c>
      <c r="PSE86" s="75" t="s">
        <v>91</v>
      </c>
      <c r="PSF86" s="75" t="s">
        <v>91</v>
      </c>
      <c r="PSG86" s="75" t="s">
        <v>91</v>
      </c>
      <c r="PSH86" s="75" t="s">
        <v>91</v>
      </c>
      <c r="PSI86" s="75" t="s">
        <v>91</v>
      </c>
      <c r="PSJ86" s="75" t="s">
        <v>91</v>
      </c>
      <c r="PSK86" s="75" t="s">
        <v>91</v>
      </c>
      <c r="PSL86" s="75" t="s">
        <v>91</v>
      </c>
      <c r="PSM86" s="75" t="s">
        <v>91</v>
      </c>
      <c r="PSN86" s="75" t="s">
        <v>91</v>
      </c>
      <c r="PSO86" s="75" t="s">
        <v>91</v>
      </c>
      <c r="PSP86" s="75" t="s">
        <v>91</v>
      </c>
      <c r="PSQ86" s="75" t="s">
        <v>91</v>
      </c>
      <c r="PSR86" s="75" t="s">
        <v>91</v>
      </c>
      <c r="PSS86" s="75" t="s">
        <v>91</v>
      </c>
      <c r="PST86" s="75" t="s">
        <v>91</v>
      </c>
      <c r="PSU86" s="75" t="s">
        <v>91</v>
      </c>
      <c r="PSV86" s="75" t="s">
        <v>91</v>
      </c>
      <c r="PSW86" s="75" t="s">
        <v>91</v>
      </c>
      <c r="PSX86" s="75" t="s">
        <v>91</v>
      </c>
      <c r="PSY86" s="75" t="s">
        <v>91</v>
      </c>
      <c r="PSZ86" s="75" t="s">
        <v>91</v>
      </c>
      <c r="PTA86" s="75" t="s">
        <v>91</v>
      </c>
      <c r="PTB86" s="75" t="s">
        <v>91</v>
      </c>
      <c r="PTC86" s="75" t="s">
        <v>91</v>
      </c>
      <c r="PTD86" s="75" t="s">
        <v>91</v>
      </c>
      <c r="PTE86" s="75" t="s">
        <v>91</v>
      </c>
      <c r="PTF86" s="75" t="s">
        <v>91</v>
      </c>
      <c r="PTG86" s="75" t="s">
        <v>91</v>
      </c>
      <c r="PTH86" s="75" t="s">
        <v>91</v>
      </c>
      <c r="PTI86" s="75" t="s">
        <v>91</v>
      </c>
      <c r="PTJ86" s="75" t="s">
        <v>91</v>
      </c>
      <c r="PTK86" s="75" t="s">
        <v>91</v>
      </c>
      <c r="PTL86" s="75" t="s">
        <v>91</v>
      </c>
      <c r="PTM86" s="75" t="s">
        <v>91</v>
      </c>
      <c r="PTN86" s="75" t="s">
        <v>91</v>
      </c>
      <c r="PTO86" s="75" t="s">
        <v>91</v>
      </c>
      <c r="PTP86" s="75" t="s">
        <v>91</v>
      </c>
      <c r="PTQ86" s="75" t="s">
        <v>91</v>
      </c>
      <c r="PTR86" s="75" t="s">
        <v>91</v>
      </c>
      <c r="PTS86" s="75" t="s">
        <v>91</v>
      </c>
      <c r="PTT86" s="75" t="s">
        <v>91</v>
      </c>
      <c r="PTU86" s="75" t="s">
        <v>91</v>
      </c>
      <c r="PTV86" s="75" t="s">
        <v>91</v>
      </c>
      <c r="PTW86" s="75" t="s">
        <v>91</v>
      </c>
      <c r="PTX86" s="75" t="s">
        <v>91</v>
      </c>
      <c r="PTY86" s="75" t="s">
        <v>91</v>
      </c>
      <c r="PTZ86" s="75" t="s">
        <v>91</v>
      </c>
      <c r="PUA86" s="75" t="s">
        <v>91</v>
      </c>
      <c r="PUB86" s="75" t="s">
        <v>91</v>
      </c>
      <c r="PUC86" s="75" t="s">
        <v>91</v>
      </c>
      <c r="PUD86" s="75" t="s">
        <v>91</v>
      </c>
      <c r="PUE86" s="75" t="s">
        <v>91</v>
      </c>
      <c r="PUF86" s="75" t="s">
        <v>91</v>
      </c>
      <c r="PUG86" s="75" t="s">
        <v>91</v>
      </c>
      <c r="PUH86" s="75" t="s">
        <v>91</v>
      </c>
      <c r="PUI86" s="75" t="s">
        <v>91</v>
      </c>
      <c r="PUJ86" s="75" t="s">
        <v>91</v>
      </c>
      <c r="PUK86" s="75" t="s">
        <v>91</v>
      </c>
      <c r="PUL86" s="75" t="s">
        <v>91</v>
      </c>
      <c r="PUM86" s="75" t="s">
        <v>91</v>
      </c>
      <c r="PUN86" s="75" t="s">
        <v>91</v>
      </c>
      <c r="PUO86" s="75" t="s">
        <v>91</v>
      </c>
      <c r="PUP86" s="75" t="s">
        <v>91</v>
      </c>
      <c r="PUQ86" s="75" t="s">
        <v>91</v>
      </c>
      <c r="PUR86" s="75" t="s">
        <v>91</v>
      </c>
      <c r="PUS86" s="75" t="s">
        <v>91</v>
      </c>
      <c r="PUT86" s="75" t="s">
        <v>91</v>
      </c>
      <c r="PUU86" s="75" t="s">
        <v>91</v>
      </c>
      <c r="PUV86" s="75" t="s">
        <v>91</v>
      </c>
      <c r="PUW86" s="75" t="s">
        <v>91</v>
      </c>
      <c r="PUX86" s="75" t="s">
        <v>91</v>
      </c>
      <c r="PUY86" s="75" t="s">
        <v>91</v>
      </c>
      <c r="PUZ86" s="75" t="s">
        <v>91</v>
      </c>
      <c r="PVA86" s="75" t="s">
        <v>91</v>
      </c>
      <c r="PVB86" s="75" t="s">
        <v>91</v>
      </c>
      <c r="PVC86" s="75" t="s">
        <v>91</v>
      </c>
      <c r="PVD86" s="75" t="s">
        <v>91</v>
      </c>
      <c r="PVE86" s="75" t="s">
        <v>91</v>
      </c>
      <c r="PVF86" s="75" t="s">
        <v>91</v>
      </c>
      <c r="PVG86" s="75" t="s">
        <v>91</v>
      </c>
      <c r="PVH86" s="75" t="s">
        <v>91</v>
      </c>
      <c r="PVI86" s="75" t="s">
        <v>91</v>
      </c>
      <c r="PVJ86" s="75" t="s">
        <v>91</v>
      </c>
      <c r="PVK86" s="75" t="s">
        <v>91</v>
      </c>
      <c r="PVL86" s="75" t="s">
        <v>91</v>
      </c>
      <c r="PVM86" s="75" t="s">
        <v>91</v>
      </c>
      <c r="PVN86" s="75" t="s">
        <v>91</v>
      </c>
      <c r="PVO86" s="75" t="s">
        <v>91</v>
      </c>
      <c r="PVP86" s="75" t="s">
        <v>91</v>
      </c>
      <c r="PVQ86" s="75" t="s">
        <v>91</v>
      </c>
      <c r="PVR86" s="75" t="s">
        <v>91</v>
      </c>
      <c r="PVS86" s="75" t="s">
        <v>91</v>
      </c>
      <c r="PVT86" s="75" t="s">
        <v>91</v>
      </c>
      <c r="PVU86" s="75" t="s">
        <v>91</v>
      </c>
      <c r="PVV86" s="75" t="s">
        <v>91</v>
      </c>
      <c r="PVW86" s="75" t="s">
        <v>91</v>
      </c>
      <c r="PVX86" s="75" t="s">
        <v>91</v>
      </c>
      <c r="PVY86" s="75" t="s">
        <v>91</v>
      </c>
      <c r="PVZ86" s="75" t="s">
        <v>91</v>
      </c>
      <c r="PWA86" s="75" t="s">
        <v>91</v>
      </c>
      <c r="PWB86" s="75" t="s">
        <v>91</v>
      </c>
      <c r="PWC86" s="75" t="s">
        <v>91</v>
      </c>
      <c r="PWD86" s="75" t="s">
        <v>91</v>
      </c>
      <c r="PWE86" s="75" t="s">
        <v>91</v>
      </c>
      <c r="PWF86" s="75" t="s">
        <v>91</v>
      </c>
      <c r="PWG86" s="75" t="s">
        <v>91</v>
      </c>
      <c r="PWH86" s="75" t="s">
        <v>91</v>
      </c>
      <c r="PWI86" s="75" t="s">
        <v>91</v>
      </c>
      <c r="PWJ86" s="75" t="s">
        <v>91</v>
      </c>
      <c r="PWK86" s="75" t="s">
        <v>91</v>
      </c>
      <c r="PWL86" s="75" t="s">
        <v>91</v>
      </c>
      <c r="PWM86" s="75" t="s">
        <v>91</v>
      </c>
      <c r="PWN86" s="75" t="s">
        <v>91</v>
      </c>
      <c r="PWO86" s="75" t="s">
        <v>91</v>
      </c>
      <c r="PWP86" s="75" t="s">
        <v>91</v>
      </c>
      <c r="PWQ86" s="75" t="s">
        <v>91</v>
      </c>
      <c r="PWR86" s="75" t="s">
        <v>91</v>
      </c>
      <c r="PWS86" s="75" t="s">
        <v>91</v>
      </c>
      <c r="PWT86" s="75" t="s">
        <v>91</v>
      </c>
      <c r="PWU86" s="75" t="s">
        <v>91</v>
      </c>
      <c r="PWV86" s="75" t="s">
        <v>91</v>
      </c>
      <c r="PWW86" s="75" t="s">
        <v>91</v>
      </c>
      <c r="PWX86" s="75" t="s">
        <v>91</v>
      </c>
      <c r="PWY86" s="75" t="s">
        <v>91</v>
      </c>
      <c r="PWZ86" s="75" t="s">
        <v>91</v>
      </c>
      <c r="PXA86" s="75" t="s">
        <v>91</v>
      </c>
      <c r="PXB86" s="75" t="s">
        <v>91</v>
      </c>
      <c r="PXC86" s="75" t="s">
        <v>91</v>
      </c>
      <c r="PXD86" s="75" t="s">
        <v>91</v>
      </c>
      <c r="PXE86" s="75" t="s">
        <v>91</v>
      </c>
      <c r="PXF86" s="75" t="s">
        <v>91</v>
      </c>
      <c r="PXG86" s="75" t="s">
        <v>91</v>
      </c>
      <c r="PXH86" s="75" t="s">
        <v>91</v>
      </c>
      <c r="PXI86" s="75" t="s">
        <v>91</v>
      </c>
      <c r="PXJ86" s="75" t="s">
        <v>91</v>
      </c>
      <c r="PXK86" s="75" t="s">
        <v>91</v>
      </c>
      <c r="PXL86" s="75" t="s">
        <v>91</v>
      </c>
      <c r="PXM86" s="75" t="s">
        <v>91</v>
      </c>
      <c r="PXN86" s="75" t="s">
        <v>91</v>
      </c>
      <c r="PXO86" s="75" t="s">
        <v>91</v>
      </c>
      <c r="PXP86" s="75" t="s">
        <v>91</v>
      </c>
      <c r="PXQ86" s="75" t="s">
        <v>91</v>
      </c>
      <c r="PXR86" s="75" t="s">
        <v>91</v>
      </c>
      <c r="PXS86" s="75" t="s">
        <v>91</v>
      </c>
      <c r="PXT86" s="75" t="s">
        <v>91</v>
      </c>
      <c r="PXU86" s="75" t="s">
        <v>91</v>
      </c>
      <c r="PXV86" s="75" t="s">
        <v>91</v>
      </c>
      <c r="PXW86" s="75" t="s">
        <v>91</v>
      </c>
      <c r="PXX86" s="75" t="s">
        <v>91</v>
      </c>
      <c r="PXY86" s="75" t="s">
        <v>91</v>
      </c>
      <c r="PXZ86" s="75" t="s">
        <v>91</v>
      </c>
      <c r="PYA86" s="75" t="s">
        <v>91</v>
      </c>
      <c r="PYB86" s="75" t="s">
        <v>91</v>
      </c>
      <c r="PYC86" s="75" t="s">
        <v>91</v>
      </c>
      <c r="PYD86" s="75" t="s">
        <v>91</v>
      </c>
      <c r="PYE86" s="75" t="s">
        <v>91</v>
      </c>
      <c r="PYF86" s="75" t="s">
        <v>91</v>
      </c>
      <c r="PYG86" s="75" t="s">
        <v>91</v>
      </c>
      <c r="PYH86" s="75" t="s">
        <v>91</v>
      </c>
      <c r="PYI86" s="75" t="s">
        <v>91</v>
      </c>
      <c r="PYJ86" s="75" t="s">
        <v>91</v>
      </c>
      <c r="PYK86" s="75" t="s">
        <v>91</v>
      </c>
      <c r="PYL86" s="75" t="s">
        <v>91</v>
      </c>
      <c r="PYM86" s="75" t="s">
        <v>91</v>
      </c>
      <c r="PYN86" s="75" t="s">
        <v>91</v>
      </c>
      <c r="PYO86" s="75" t="s">
        <v>91</v>
      </c>
      <c r="PYP86" s="75" t="s">
        <v>91</v>
      </c>
      <c r="PYQ86" s="75" t="s">
        <v>91</v>
      </c>
      <c r="PYR86" s="75" t="s">
        <v>91</v>
      </c>
      <c r="PYS86" s="75" t="s">
        <v>91</v>
      </c>
      <c r="PYT86" s="75" t="s">
        <v>91</v>
      </c>
      <c r="PYU86" s="75" t="s">
        <v>91</v>
      </c>
      <c r="PYV86" s="75" t="s">
        <v>91</v>
      </c>
      <c r="PYW86" s="75" t="s">
        <v>91</v>
      </c>
      <c r="PYX86" s="75" t="s">
        <v>91</v>
      </c>
      <c r="PYY86" s="75" t="s">
        <v>91</v>
      </c>
      <c r="PYZ86" s="75" t="s">
        <v>91</v>
      </c>
      <c r="PZA86" s="75" t="s">
        <v>91</v>
      </c>
      <c r="PZB86" s="75" t="s">
        <v>91</v>
      </c>
      <c r="PZC86" s="75" t="s">
        <v>91</v>
      </c>
      <c r="PZD86" s="75" t="s">
        <v>91</v>
      </c>
      <c r="PZE86" s="75" t="s">
        <v>91</v>
      </c>
      <c r="PZF86" s="75" t="s">
        <v>91</v>
      </c>
      <c r="PZG86" s="75" t="s">
        <v>91</v>
      </c>
      <c r="PZH86" s="75" t="s">
        <v>91</v>
      </c>
      <c r="PZI86" s="75" t="s">
        <v>91</v>
      </c>
      <c r="PZJ86" s="75" t="s">
        <v>91</v>
      </c>
      <c r="PZK86" s="75" t="s">
        <v>91</v>
      </c>
      <c r="PZL86" s="75" t="s">
        <v>91</v>
      </c>
      <c r="PZM86" s="75" t="s">
        <v>91</v>
      </c>
      <c r="PZN86" s="75" t="s">
        <v>91</v>
      </c>
      <c r="PZO86" s="75" t="s">
        <v>91</v>
      </c>
      <c r="PZP86" s="75" t="s">
        <v>91</v>
      </c>
      <c r="PZQ86" s="75" t="s">
        <v>91</v>
      </c>
      <c r="PZR86" s="75" t="s">
        <v>91</v>
      </c>
      <c r="PZS86" s="75" t="s">
        <v>91</v>
      </c>
      <c r="PZT86" s="75" t="s">
        <v>91</v>
      </c>
      <c r="PZU86" s="75" t="s">
        <v>91</v>
      </c>
      <c r="PZV86" s="75" t="s">
        <v>91</v>
      </c>
      <c r="PZW86" s="75" t="s">
        <v>91</v>
      </c>
      <c r="PZX86" s="75" t="s">
        <v>91</v>
      </c>
      <c r="PZY86" s="75" t="s">
        <v>91</v>
      </c>
      <c r="PZZ86" s="75" t="s">
        <v>91</v>
      </c>
      <c r="QAA86" s="75" t="s">
        <v>91</v>
      </c>
      <c r="QAB86" s="75" t="s">
        <v>91</v>
      </c>
      <c r="QAC86" s="75" t="s">
        <v>91</v>
      </c>
      <c r="QAD86" s="75" t="s">
        <v>91</v>
      </c>
      <c r="QAE86" s="75" t="s">
        <v>91</v>
      </c>
      <c r="QAF86" s="75" t="s">
        <v>91</v>
      </c>
      <c r="QAG86" s="75" t="s">
        <v>91</v>
      </c>
      <c r="QAH86" s="75" t="s">
        <v>91</v>
      </c>
      <c r="QAI86" s="75" t="s">
        <v>91</v>
      </c>
      <c r="QAJ86" s="75" t="s">
        <v>91</v>
      </c>
      <c r="QAK86" s="75" t="s">
        <v>91</v>
      </c>
      <c r="QAL86" s="75" t="s">
        <v>91</v>
      </c>
      <c r="QAM86" s="75" t="s">
        <v>91</v>
      </c>
      <c r="QAN86" s="75" t="s">
        <v>91</v>
      </c>
      <c r="QAO86" s="75" t="s">
        <v>91</v>
      </c>
      <c r="QAP86" s="75" t="s">
        <v>91</v>
      </c>
      <c r="QAQ86" s="75" t="s">
        <v>91</v>
      </c>
      <c r="QAR86" s="75" t="s">
        <v>91</v>
      </c>
      <c r="QAS86" s="75" t="s">
        <v>91</v>
      </c>
      <c r="QAT86" s="75" t="s">
        <v>91</v>
      </c>
      <c r="QAU86" s="75" t="s">
        <v>91</v>
      </c>
      <c r="QAV86" s="75" t="s">
        <v>91</v>
      </c>
      <c r="QAW86" s="75" t="s">
        <v>91</v>
      </c>
      <c r="QAX86" s="75" t="s">
        <v>91</v>
      </c>
      <c r="QAY86" s="75" t="s">
        <v>91</v>
      </c>
      <c r="QAZ86" s="75" t="s">
        <v>91</v>
      </c>
      <c r="QBA86" s="75" t="s">
        <v>91</v>
      </c>
      <c r="QBB86" s="75" t="s">
        <v>91</v>
      </c>
      <c r="QBC86" s="75" t="s">
        <v>91</v>
      </c>
      <c r="QBD86" s="75" t="s">
        <v>91</v>
      </c>
      <c r="QBE86" s="75" t="s">
        <v>91</v>
      </c>
      <c r="QBF86" s="75" t="s">
        <v>91</v>
      </c>
      <c r="QBG86" s="75" t="s">
        <v>91</v>
      </c>
      <c r="QBH86" s="75" t="s">
        <v>91</v>
      </c>
      <c r="QBI86" s="75" t="s">
        <v>91</v>
      </c>
      <c r="QBJ86" s="75" t="s">
        <v>91</v>
      </c>
      <c r="QBK86" s="75" t="s">
        <v>91</v>
      </c>
      <c r="QBL86" s="75" t="s">
        <v>91</v>
      </c>
      <c r="QBM86" s="75" t="s">
        <v>91</v>
      </c>
      <c r="QBN86" s="75" t="s">
        <v>91</v>
      </c>
      <c r="QBO86" s="75" t="s">
        <v>91</v>
      </c>
      <c r="QBP86" s="75" t="s">
        <v>91</v>
      </c>
      <c r="QBQ86" s="75" t="s">
        <v>91</v>
      </c>
      <c r="QBR86" s="75" t="s">
        <v>91</v>
      </c>
      <c r="QBS86" s="75" t="s">
        <v>91</v>
      </c>
      <c r="QBT86" s="75" t="s">
        <v>91</v>
      </c>
      <c r="QBU86" s="75" t="s">
        <v>91</v>
      </c>
      <c r="QBV86" s="75" t="s">
        <v>91</v>
      </c>
      <c r="QBW86" s="75" t="s">
        <v>91</v>
      </c>
      <c r="QBX86" s="75" t="s">
        <v>91</v>
      </c>
      <c r="QBY86" s="75" t="s">
        <v>91</v>
      </c>
      <c r="QBZ86" s="75" t="s">
        <v>91</v>
      </c>
      <c r="QCA86" s="75" t="s">
        <v>91</v>
      </c>
      <c r="QCB86" s="75" t="s">
        <v>91</v>
      </c>
      <c r="QCC86" s="75" t="s">
        <v>91</v>
      </c>
      <c r="QCD86" s="75" t="s">
        <v>91</v>
      </c>
      <c r="QCE86" s="75" t="s">
        <v>91</v>
      </c>
      <c r="QCF86" s="75" t="s">
        <v>91</v>
      </c>
      <c r="QCG86" s="75" t="s">
        <v>91</v>
      </c>
      <c r="QCH86" s="75" t="s">
        <v>91</v>
      </c>
      <c r="QCI86" s="75" t="s">
        <v>91</v>
      </c>
      <c r="QCJ86" s="75" t="s">
        <v>91</v>
      </c>
      <c r="QCK86" s="75" t="s">
        <v>91</v>
      </c>
      <c r="QCL86" s="75" t="s">
        <v>91</v>
      </c>
      <c r="QCM86" s="75" t="s">
        <v>91</v>
      </c>
      <c r="QCN86" s="75" t="s">
        <v>91</v>
      </c>
      <c r="QCO86" s="75" t="s">
        <v>91</v>
      </c>
      <c r="QCP86" s="75" t="s">
        <v>91</v>
      </c>
      <c r="QCQ86" s="75" t="s">
        <v>91</v>
      </c>
      <c r="QCR86" s="75" t="s">
        <v>91</v>
      </c>
      <c r="QCS86" s="75" t="s">
        <v>91</v>
      </c>
      <c r="QCT86" s="75" t="s">
        <v>91</v>
      </c>
      <c r="QCU86" s="75" t="s">
        <v>91</v>
      </c>
      <c r="QCV86" s="75" t="s">
        <v>91</v>
      </c>
      <c r="QCW86" s="75" t="s">
        <v>91</v>
      </c>
      <c r="QCX86" s="75" t="s">
        <v>91</v>
      </c>
      <c r="QCY86" s="75" t="s">
        <v>91</v>
      </c>
      <c r="QCZ86" s="75" t="s">
        <v>91</v>
      </c>
      <c r="QDA86" s="75" t="s">
        <v>91</v>
      </c>
      <c r="QDB86" s="75" t="s">
        <v>91</v>
      </c>
      <c r="QDC86" s="75" t="s">
        <v>91</v>
      </c>
      <c r="QDD86" s="75" t="s">
        <v>91</v>
      </c>
      <c r="QDE86" s="75" t="s">
        <v>91</v>
      </c>
      <c r="QDF86" s="75" t="s">
        <v>91</v>
      </c>
      <c r="QDG86" s="75" t="s">
        <v>91</v>
      </c>
      <c r="QDH86" s="75" t="s">
        <v>91</v>
      </c>
      <c r="QDI86" s="75" t="s">
        <v>91</v>
      </c>
      <c r="QDJ86" s="75" t="s">
        <v>91</v>
      </c>
      <c r="QDK86" s="75" t="s">
        <v>91</v>
      </c>
      <c r="QDL86" s="75" t="s">
        <v>91</v>
      </c>
      <c r="QDM86" s="75" t="s">
        <v>91</v>
      </c>
      <c r="QDN86" s="75" t="s">
        <v>91</v>
      </c>
      <c r="QDO86" s="75" t="s">
        <v>91</v>
      </c>
      <c r="QDP86" s="75" t="s">
        <v>91</v>
      </c>
      <c r="QDQ86" s="75" t="s">
        <v>91</v>
      </c>
      <c r="QDR86" s="75" t="s">
        <v>91</v>
      </c>
      <c r="QDS86" s="75" t="s">
        <v>91</v>
      </c>
      <c r="QDT86" s="75" t="s">
        <v>91</v>
      </c>
      <c r="QDU86" s="75" t="s">
        <v>91</v>
      </c>
      <c r="QDV86" s="75" t="s">
        <v>91</v>
      </c>
      <c r="QDW86" s="75" t="s">
        <v>91</v>
      </c>
      <c r="QDX86" s="75" t="s">
        <v>91</v>
      </c>
      <c r="QDY86" s="75" t="s">
        <v>91</v>
      </c>
      <c r="QDZ86" s="75" t="s">
        <v>91</v>
      </c>
      <c r="QEA86" s="75" t="s">
        <v>91</v>
      </c>
      <c r="QEB86" s="75" t="s">
        <v>91</v>
      </c>
      <c r="QEC86" s="75" t="s">
        <v>91</v>
      </c>
      <c r="QED86" s="75" t="s">
        <v>91</v>
      </c>
      <c r="QEE86" s="75" t="s">
        <v>91</v>
      </c>
      <c r="QEF86" s="75" t="s">
        <v>91</v>
      </c>
      <c r="QEG86" s="75" t="s">
        <v>91</v>
      </c>
      <c r="QEH86" s="75" t="s">
        <v>91</v>
      </c>
      <c r="QEI86" s="75" t="s">
        <v>91</v>
      </c>
      <c r="QEJ86" s="75" t="s">
        <v>91</v>
      </c>
      <c r="QEK86" s="75" t="s">
        <v>91</v>
      </c>
      <c r="QEL86" s="75" t="s">
        <v>91</v>
      </c>
      <c r="QEM86" s="75" t="s">
        <v>91</v>
      </c>
      <c r="QEN86" s="75" t="s">
        <v>91</v>
      </c>
      <c r="QEO86" s="75" t="s">
        <v>91</v>
      </c>
      <c r="QEP86" s="75" t="s">
        <v>91</v>
      </c>
      <c r="QEQ86" s="75" t="s">
        <v>91</v>
      </c>
      <c r="QER86" s="75" t="s">
        <v>91</v>
      </c>
      <c r="QES86" s="75" t="s">
        <v>91</v>
      </c>
      <c r="QET86" s="75" t="s">
        <v>91</v>
      </c>
      <c r="QEU86" s="75" t="s">
        <v>91</v>
      </c>
      <c r="QEV86" s="75" t="s">
        <v>91</v>
      </c>
      <c r="QEW86" s="75" t="s">
        <v>91</v>
      </c>
      <c r="QEX86" s="75" t="s">
        <v>91</v>
      </c>
      <c r="QEY86" s="75" t="s">
        <v>91</v>
      </c>
      <c r="QEZ86" s="75" t="s">
        <v>91</v>
      </c>
      <c r="QFA86" s="75" t="s">
        <v>91</v>
      </c>
      <c r="QFB86" s="75" t="s">
        <v>91</v>
      </c>
      <c r="QFC86" s="75" t="s">
        <v>91</v>
      </c>
      <c r="QFD86" s="75" t="s">
        <v>91</v>
      </c>
      <c r="QFE86" s="75" t="s">
        <v>91</v>
      </c>
      <c r="QFF86" s="75" t="s">
        <v>91</v>
      </c>
      <c r="QFG86" s="75" t="s">
        <v>91</v>
      </c>
      <c r="QFH86" s="75" t="s">
        <v>91</v>
      </c>
      <c r="QFI86" s="75" t="s">
        <v>91</v>
      </c>
      <c r="QFJ86" s="75" t="s">
        <v>91</v>
      </c>
      <c r="QFK86" s="75" t="s">
        <v>91</v>
      </c>
      <c r="QFL86" s="75" t="s">
        <v>91</v>
      </c>
      <c r="QFM86" s="75" t="s">
        <v>91</v>
      </c>
      <c r="QFN86" s="75" t="s">
        <v>91</v>
      </c>
      <c r="QFO86" s="75" t="s">
        <v>91</v>
      </c>
      <c r="QFP86" s="75" t="s">
        <v>91</v>
      </c>
      <c r="QFQ86" s="75" t="s">
        <v>91</v>
      </c>
      <c r="QFR86" s="75" t="s">
        <v>91</v>
      </c>
      <c r="QFS86" s="75" t="s">
        <v>91</v>
      </c>
      <c r="QFT86" s="75" t="s">
        <v>91</v>
      </c>
      <c r="QFU86" s="75" t="s">
        <v>91</v>
      </c>
      <c r="QFV86" s="75" t="s">
        <v>91</v>
      </c>
      <c r="QFW86" s="75" t="s">
        <v>91</v>
      </c>
      <c r="QFX86" s="75" t="s">
        <v>91</v>
      </c>
      <c r="QFY86" s="75" t="s">
        <v>91</v>
      </c>
      <c r="QFZ86" s="75" t="s">
        <v>91</v>
      </c>
      <c r="QGA86" s="75" t="s">
        <v>91</v>
      </c>
      <c r="QGB86" s="75" t="s">
        <v>91</v>
      </c>
      <c r="QGC86" s="75" t="s">
        <v>91</v>
      </c>
      <c r="QGD86" s="75" t="s">
        <v>91</v>
      </c>
      <c r="QGE86" s="75" t="s">
        <v>91</v>
      </c>
      <c r="QGF86" s="75" t="s">
        <v>91</v>
      </c>
      <c r="QGG86" s="75" t="s">
        <v>91</v>
      </c>
      <c r="QGH86" s="75" t="s">
        <v>91</v>
      </c>
      <c r="QGI86" s="75" t="s">
        <v>91</v>
      </c>
      <c r="QGJ86" s="75" t="s">
        <v>91</v>
      </c>
      <c r="QGK86" s="75" t="s">
        <v>91</v>
      </c>
      <c r="QGL86" s="75" t="s">
        <v>91</v>
      </c>
      <c r="QGM86" s="75" t="s">
        <v>91</v>
      </c>
      <c r="QGN86" s="75" t="s">
        <v>91</v>
      </c>
      <c r="QGO86" s="75" t="s">
        <v>91</v>
      </c>
      <c r="QGP86" s="75" t="s">
        <v>91</v>
      </c>
      <c r="QGQ86" s="75" t="s">
        <v>91</v>
      </c>
      <c r="QGR86" s="75" t="s">
        <v>91</v>
      </c>
      <c r="QGS86" s="75" t="s">
        <v>91</v>
      </c>
      <c r="QGT86" s="75" t="s">
        <v>91</v>
      </c>
      <c r="QGU86" s="75" t="s">
        <v>91</v>
      </c>
      <c r="QGV86" s="75" t="s">
        <v>91</v>
      </c>
      <c r="QGW86" s="75" t="s">
        <v>91</v>
      </c>
      <c r="QGX86" s="75" t="s">
        <v>91</v>
      </c>
      <c r="QGY86" s="75" t="s">
        <v>91</v>
      </c>
      <c r="QGZ86" s="75" t="s">
        <v>91</v>
      </c>
      <c r="QHA86" s="75" t="s">
        <v>91</v>
      </c>
      <c r="QHB86" s="75" t="s">
        <v>91</v>
      </c>
      <c r="QHC86" s="75" t="s">
        <v>91</v>
      </c>
      <c r="QHD86" s="75" t="s">
        <v>91</v>
      </c>
      <c r="QHE86" s="75" t="s">
        <v>91</v>
      </c>
      <c r="QHF86" s="75" t="s">
        <v>91</v>
      </c>
      <c r="QHG86" s="75" t="s">
        <v>91</v>
      </c>
      <c r="QHH86" s="75" t="s">
        <v>91</v>
      </c>
      <c r="QHI86" s="75" t="s">
        <v>91</v>
      </c>
      <c r="QHJ86" s="75" t="s">
        <v>91</v>
      </c>
      <c r="QHK86" s="75" t="s">
        <v>91</v>
      </c>
      <c r="QHL86" s="75" t="s">
        <v>91</v>
      </c>
      <c r="QHM86" s="75" t="s">
        <v>91</v>
      </c>
      <c r="QHN86" s="75" t="s">
        <v>91</v>
      </c>
      <c r="QHO86" s="75" t="s">
        <v>91</v>
      </c>
      <c r="QHP86" s="75" t="s">
        <v>91</v>
      </c>
      <c r="QHQ86" s="75" t="s">
        <v>91</v>
      </c>
      <c r="QHR86" s="75" t="s">
        <v>91</v>
      </c>
      <c r="QHS86" s="75" t="s">
        <v>91</v>
      </c>
      <c r="QHT86" s="75" t="s">
        <v>91</v>
      </c>
      <c r="QHU86" s="75" t="s">
        <v>91</v>
      </c>
      <c r="QHV86" s="75" t="s">
        <v>91</v>
      </c>
      <c r="QHW86" s="75" t="s">
        <v>91</v>
      </c>
      <c r="QHX86" s="75" t="s">
        <v>91</v>
      </c>
      <c r="QHY86" s="75" t="s">
        <v>91</v>
      </c>
      <c r="QHZ86" s="75" t="s">
        <v>91</v>
      </c>
      <c r="QIA86" s="75" t="s">
        <v>91</v>
      </c>
      <c r="QIB86" s="75" t="s">
        <v>91</v>
      </c>
      <c r="QIC86" s="75" t="s">
        <v>91</v>
      </c>
      <c r="QID86" s="75" t="s">
        <v>91</v>
      </c>
      <c r="QIE86" s="75" t="s">
        <v>91</v>
      </c>
      <c r="QIF86" s="75" t="s">
        <v>91</v>
      </c>
      <c r="QIG86" s="75" t="s">
        <v>91</v>
      </c>
      <c r="QIH86" s="75" t="s">
        <v>91</v>
      </c>
      <c r="QII86" s="75" t="s">
        <v>91</v>
      </c>
      <c r="QIJ86" s="75" t="s">
        <v>91</v>
      </c>
      <c r="QIK86" s="75" t="s">
        <v>91</v>
      </c>
      <c r="QIL86" s="75" t="s">
        <v>91</v>
      </c>
      <c r="QIM86" s="75" t="s">
        <v>91</v>
      </c>
      <c r="QIN86" s="75" t="s">
        <v>91</v>
      </c>
      <c r="QIO86" s="75" t="s">
        <v>91</v>
      </c>
      <c r="QIP86" s="75" t="s">
        <v>91</v>
      </c>
      <c r="QIQ86" s="75" t="s">
        <v>91</v>
      </c>
      <c r="QIR86" s="75" t="s">
        <v>91</v>
      </c>
      <c r="QIS86" s="75" t="s">
        <v>91</v>
      </c>
      <c r="QIT86" s="75" t="s">
        <v>91</v>
      </c>
      <c r="QIU86" s="75" t="s">
        <v>91</v>
      </c>
      <c r="QIV86" s="75" t="s">
        <v>91</v>
      </c>
      <c r="QIW86" s="75" t="s">
        <v>91</v>
      </c>
      <c r="QIX86" s="75" t="s">
        <v>91</v>
      </c>
      <c r="QIY86" s="75" t="s">
        <v>91</v>
      </c>
      <c r="QIZ86" s="75" t="s">
        <v>91</v>
      </c>
      <c r="QJA86" s="75" t="s">
        <v>91</v>
      </c>
      <c r="QJB86" s="75" t="s">
        <v>91</v>
      </c>
      <c r="QJC86" s="75" t="s">
        <v>91</v>
      </c>
      <c r="QJD86" s="75" t="s">
        <v>91</v>
      </c>
      <c r="QJE86" s="75" t="s">
        <v>91</v>
      </c>
      <c r="QJF86" s="75" t="s">
        <v>91</v>
      </c>
      <c r="QJG86" s="75" t="s">
        <v>91</v>
      </c>
      <c r="QJH86" s="75" t="s">
        <v>91</v>
      </c>
      <c r="QJI86" s="75" t="s">
        <v>91</v>
      </c>
      <c r="QJJ86" s="75" t="s">
        <v>91</v>
      </c>
      <c r="QJK86" s="75" t="s">
        <v>91</v>
      </c>
      <c r="QJL86" s="75" t="s">
        <v>91</v>
      </c>
      <c r="QJM86" s="75" t="s">
        <v>91</v>
      </c>
      <c r="QJN86" s="75" t="s">
        <v>91</v>
      </c>
      <c r="QJO86" s="75" t="s">
        <v>91</v>
      </c>
      <c r="QJP86" s="75" t="s">
        <v>91</v>
      </c>
      <c r="QJQ86" s="75" t="s">
        <v>91</v>
      </c>
      <c r="QJR86" s="75" t="s">
        <v>91</v>
      </c>
      <c r="QJS86" s="75" t="s">
        <v>91</v>
      </c>
      <c r="QJT86" s="75" t="s">
        <v>91</v>
      </c>
      <c r="QJU86" s="75" t="s">
        <v>91</v>
      </c>
      <c r="QJV86" s="75" t="s">
        <v>91</v>
      </c>
      <c r="QJW86" s="75" t="s">
        <v>91</v>
      </c>
      <c r="QJX86" s="75" t="s">
        <v>91</v>
      </c>
      <c r="QJY86" s="75" t="s">
        <v>91</v>
      </c>
      <c r="QJZ86" s="75" t="s">
        <v>91</v>
      </c>
      <c r="QKA86" s="75" t="s">
        <v>91</v>
      </c>
      <c r="QKB86" s="75" t="s">
        <v>91</v>
      </c>
      <c r="QKC86" s="75" t="s">
        <v>91</v>
      </c>
      <c r="QKD86" s="75" t="s">
        <v>91</v>
      </c>
      <c r="QKE86" s="75" t="s">
        <v>91</v>
      </c>
      <c r="QKF86" s="75" t="s">
        <v>91</v>
      </c>
      <c r="QKG86" s="75" t="s">
        <v>91</v>
      </c>
      <c r="QKH86" s="75" t="s">
        <v>91</v>
      </c>
      <c r="QKI86" s="75" t="s">
        <v>91</v>
      </c>
      <c r="QKJ86" s="75" t="s">
        <v>91</v>
      </c>
      <c r="QKK86" s="75" t="s">
        <v>91</v>
      </c>
      <c r="QKL86" s="75" t="s">
        <v>91</v>
      </c>
      <c r="QKM86" s="75" t="s">
        <v>91</v>
      </c>
      <c r="QKN86" s="75" t="s">
        <v>91</v>
      </c>
      <c r="QKO86" s="75" t="s">
        <v>91</v>
      </c>
      <c r="QKP86" s="75" t="s">
        <v>91</v>
      </c>
      <c r="QKQ86" s="75" t="s">
        <v>91</v>
      </c>
      <c r="QKR86" s="75" t="s">
        <v>91</v>
      </c>
      <c r="QKS86" s="75" t="s">
        <v>91</v>
      </c>
      <c r="QKT86" s="75" t="s">
        <v>91</v>
      </c>
      <c r="QKU86" s="75" t="s">
        <v>91</v>
      </c>
      <c r="QKV86" s="75" t="s">
        <v>91</v>
      </c>
      <c r="QKW86" s="75" t="s">
        <v>91</v>
      </c>
      <c r="QKX86" s="75" t="s">
        <v>91</v>
      </c>
      <c r="QKY86" s="75" t="s">
        <v>91</v>
      </c>
      <c r="QKZ86" s="75" t="s">
        <v>91</v>
      </c>
      <c r="QLA86" s="75" t="s">
        <v>91</v>
      </c>
      <c r="QLB86" s="75" t="s">
        <v>91</v>
      </c>
      <c r="QLC86" s="75" t="s">
        <v>91</v>
      </c>
      <c r="QLD86" s="75" t="s">
        <v>91</v>
      </c>
      <c r="QLE86" s="75" t="s">
        <v>91</v>
      </c>
      <c r="QLF86" s="75" t="s">
        <v>91</v>
      </c>
      <c r="QLG86" s="75" t="s">
        <v>91</v>
      </c>
      <c r="QLH86" s="75" t="s">
        <v>91</v>
      </c>
      <c r="QLI86" s="75" t="s">
        <v>91</v>
      </c>
      <c r="QLJ86" s="75" t="s">
        <v>91</v>
      </c>
      <c r="QLK86" s="75" t="s">
        <v>91</v>
      </c>
      <c r="QLL86" s="75" t="s">
        <v>91</v>
      </c>
      <c r="QLM86" s="75" t="s">
        <v>91</v>
      </c>
      <c r="QLN86" s="75" t="s">
        <v>91</v>
      </c>
      <c r="QLO86" s="75" t="s">
        <v>91</v>
      </c>
      <c r="QLP86" s="75" t="s">
        <v>91</v>
      </c>
      <c r="QLQ86" s="75" t="s">
        <v>91</v>
      </c>
      <c r="QLR86" s="75" t="s">
        <v>91</v>
      </c>
      <c r="QLS86" s="75" t="s">
        <v>91</v>
      </c>
      <c r="QLT86" s="75" t="s">
        <v>91</v>
      </c>
      <c r="QLU86" s="75" t="s">
        <v>91</v>
      </c>
      <c r="QLV86" s="75" t="s">
        <v>91</v>
      </c>
      <c r="QLW86" s="75" t="s">
        <v>91</v>
      </c>
      <c r="QLX86" s="75" t="s">
        <v>91</v>
      </c>
      <c r="QLY86" s="75" t="s">
        <v>91</v>
      </c>
      <c r="QLZ86" s="75" t="s">
        <v>91</v>
      </c>
      <c r="QMA86" s="75" t="s">
        <v>91</v>
      </c>
      <c r="QMB86" s="75" t="s">
        <v>91</v>
      </c>
      <c r="QMC86" s="75" t="s">
        <v>91</v>
      </c>
      <c r="QMD86" s="75" t="s">
        <v>91</v>
      </c>
      <c r="QME86" s="75" t="s">
        <v>91</v>
      </c>
      <c r="QMF86" s="75" t="s">
        <v>91</v>
      </c>
      <c r="QMG86" s="75" t="s">
        <v>91</v>
      </c>
      <c r="QMH86" s="75" t="s">
        <v>91</v>
      </c>
      <c r="QMI86" s="75" t="s">
        <v>91</v>
      </c>
      <c r="QMJ86" s="75" t="s">
        <v>91</v>
      </c>
      <c r="QMK86" s="75" t="s">
        <v>91</v>
      </c>
      <c r="QML86" s="75" t="s">
        <v>91</v>
      </c>
      <c r="QMM86" s="75" t="s">
        <v>91</v>
      </c>
      <c r="QMN86" s="75" t="s">
        <v>91</v>
      </c>
      <c r="QMO86" s="75" t="s">
        <v>91</v>
      </c>
      <c r="QMP86" s="75" t="s">
        <v>91</v>
      </c>
      <c r="QMQ86" s="75" t="s">
        <v>91</v>
      </c>
      <c r="QMR86" s="75" t="s">
        <v>91</v>
      </c>
      <c r="QMS86" s="75" t="s">
        <v>91</v>
      </c>
      <c r="QMT86" s="75" t="s">
        <v>91</v>
      </c>
      <c r="QMU86" s="75" t="s">
        <v>91</v>
      </c>
      <c r="QMV86" s="75" t="s">
        <v>91</v>
      </c>
      <c r="QMW86" s="75" t="s">
        <v>91</v>
      </c>
      <c r="QMX86" s="75" t="s">
        <v>91</v>
      </c>
      <c r="QMY86" s="75" t="s">
        <v>91</v>
      </c>
      <c r="QMZ86" s="75" t="s">
        <v>91</v>
      </c>
      <c r="QNA86" s="75" t="s">
        <v>91</v>
      </c>
      <c r="QNB86" s="75" t="s">
        <v>91</v>
      </c>
      <c r="QNC86" s="75" t="s">
        <v>91</v>
      </c>
      <c r="QND86" s="75" t="s">
        <v>91</v>
      </c>
      <c r="QNE86" s="75" t="s">
        <v>91</v>
      </c>
      <c r="QNF86" s="75" t="s">
        <v>91</v>
      </c>
      <c r="QNG86" s="75" t="s">
        <v>91</v>
      </c>
      <c r="QNH86" s="75" t="s">
        <v>91</v>
      </c>
      <c r="QNI86" s="75" t="s">
        <v>91</v>
      </c>
      <c r="QNJ86" s="75" t="s">
        <v>91</v>
      </c>
      <c r="QNK86" s="75" t="s">
        <v>91</v>
      </c>
      <c r="QNL86" s="75" t="s">
        <v>91</v>
      </c>
      <c r="QNM86" s="75" t="s">
        <v>91</v>
      </c>
      <c r="QNN86" s="75" t="s">
        <v>91</v>
      </c>
      <c r="QNO86" s="75" t="s">
        <v>91</v>
      </c>
      <c r="QNP86" s="75" t="s">
        <v>91</v>
      </c>
      <c r="QNQ86" s="75" t="s">
        <v>91</v>
      </c>
      <c r="QNR86" s="75" t="s">
        <v>91</v>
      </c>
      <c r="QNS86" s="75" t="s">
        <v>91</v>
      </c>
      <c r="QNT86" s="75" t="s">
        <v>91</v>
      </c>
      <c r="QNU86" s="75" t="s">
        <v>91</v>
      </c>
      <c r="QNV86" s="75" t="s">
        <v>91</v>
      </c>
      <c r="QNW86" s="75" t="s">
        <v>91</v>
      </c>
      <c r="QNX86" s="75" t="s">
        <v>91</v>
      </c>
      <c r="QNY86" s="75" t="s">
        <v>91</v>
      </c>
      <c r="QNZ86" s="75" t="s">
        <v>91</v>
      </c>
      <c r="QOA86" s="75" t="s">
        <v>91</v>
      </c>
      <c r="QOB86" s="75" t="s">
        <v>91</v>
      </c>
      <c r="QOC86" s="75" t="s">
        <v>91</v>
      </c>
      <c r="QOD86" s="75" t="s">
        <v>91</v>
      </c>
      <c r="QOE86" s="75" t="s">
        <v>91</v>
      </c>
      <c r="QOF86" s="75" t="s">
        <v>91</v>
      </c>
      <c r="QOG86" s="75" t="s">
        <v>91</v>
      </c>
      <c r="QOH86" s="75" t="s">
        <v>91</v>
      </c>
      <c r="QOI86" s="75" t="s">
        <v>91</v>
      </c>
      <c r="QOJ86" s="75" t="s">
        <v>91</v>
      </c>
      <c r="QOK86" s="75" t="s">
        <v>91</v>
      </c>
      <c r="QOL86" s="75" t="s">
        <v>91</v>
      </c>
      <c r="QOM86" s="75" t="s">
        <v>91</v>
      </c>
      <c r="QON86" s="75" t="s">
        <v>91</v>
      </c>
      <c r="QOO86" s="75" t="s">
        <v>91</v>
      </c>
      <c r="QOP86" s="75" t="s">
        <v>91</v>
      </c>
      <c r="QOQ86" s="75" t="s">
        <v>91</v>
      </c>
      <c r="QOR86" s="75" t="s">
        <v>91</v>
      </c>
      <c r="QOS86" s="75" t="s">
        <v>91</v>
      </c>
      <c r="QOT86" s="75" t="s">
        <v>91</v>
      </c>
      <c r="QOU86" s="75" t="s">
        <v>91</v>
      </c>
      <c r="QOV86" s="75" t="s">
        <v>91</v>
      </c>
      <c r="QOW86" s="75" t="s">
        <v>91</v>
      </c>
      <c r="QOX86" s="75" t="s">
        <v>91</v>
      </c>
      <c r="QOY86" s="75" t="s">
        <v>91</v>
      </c>
      <c r="QOZ86" s="75" t="s">
        <v>91</v>
      </c>
      <c r="QPA86" s="75" t="s">
        <v>91</v>
      </c>
      <c r="QPB86" s="75" t="s">
        <v>91</v>
      </c>
      <c r="QPC86" s="75" t="s">
        <v>91</v>
      </c>
      <c r="QPD86" s="75" t="s">
        <v>91</v>
      </c>
      <c r="QPE86" s="75" t="s">
        <v>91</v>
      </c>
      <c r="QPF86" s="75" t="s">
        <v>91</v>
      </c>
      <c r="QPG86" s="75" t="s">
        <v>91</v>
      </c>
      <c r="QPH86" s="75" t="s">
        <v>91</v>
      </c>
      <c r="QPI86" s="75" t="s">
        <v>91</v>
      </c>
      <c r="QPJ86" s="75" t="s">
        <v>91</v>
      </c>
      <c r="QPK86" s="75" t="s">
        <v>91</v>
      </c>
      <c r="QPL86" s="75" t="s">
        <v>91</v>
      </c>
      <c r="QPM86" s="75" t="s">
        <v>91</v>
      </c>
      <c r="QPN86" s="75" t="s">
        <v>91</v>
      </c>
      <c r="QPO86" s="75" t="s">
        <v>91</v>
      </c>
      <c r="QPP86" s="75" t="s">
        <v>91</v>
      </c>
      <c r="QPQ86" s="75" t="s">
        <v>91</v>
      </c>
      <c r="QPR86" s="75" t="s">
        <v>91</v>
      </c>
      <c r="QPS86" s="75" t="s">
        <v>91</v>
      </c>
      <c r="QPT86" s="75" t="s">
        <v>91</v>
      </c>
      <c r="QPU86" s="75" t="s">
        <v>91</v>
      </c>
      <c r="QPV86" s="75" t="s">
        <v>91</v>
      </c>
      <c r="QPW86" s="75" t="s">
        <v>91</v>
      </c>
      <c r="QPX86" s="75" t="s">
        <v>91</v>
      </c>
      <c r="QPY86" s="75" t="s">
        <v>91</v>
      </c>
      <c r="QPZ86" s="75" t="s">
        <v>91</v>
      </c>
      <c r="QQA86" s="75" t="s">
        <v>91</v>
      </c>
      <c r="QQB86" s="75" t="s">
        <v>91</v>
      </c>
      <c r="QQC86" s="75" t="s">
        <v>91</v>
      </c>
      <c r="QQD86" s="75" t="s">
        <v>91</v>
      </c>
      <c r="QQE86" s="75" t="s">
        <v>91</v>
      </c>
      <c r="QQF86" s="75" t="s">
        <v>91</v>
      </c>
      <c r="QQG86" s="75" t="s">
        <v>91</v>
      </c>
      <c r="QQH86" s="75" t="s">
        <v>91</v>
      </c>
      <c r="QQI86" s="75" t="s">
        <v>91</v>
      </c>
      <c r="QQJ86" s="75" t="s">
        <v>91</v>
      </c>
      <c r="QQK86" s="75" t="s">
        <v>91</v>
      </c>
      <c r="QQL86" s="75" t="s">
        <v>91</v>
      </c>
      <c r="QQM86" s="75" t="s">
        <v>91</v>
      </c>
      <c r="QQN86" s="75" t="s">
        <v>91</v>
      </c>
      <c r="QQO86" s="75" t="s">
        <v>91</v>
      </c>
      <c r="QQP86" s="75" t="s">
        <v>91</v>
      </c>
      <c r="QQQ86" s="75" t="s">
        <v>91</v>
      </c>
      <c r="QQR86" s="75" t="s">
        <v>91</v>
      </c>
      <c r="QQS86" s="75" t="s">
        <v>91</v>
      </c>
      <c r="QQT86" s="75" t="s">
        <v>91</v>
      </c>
      <c r="QQU86" s="75" t="s">
        <v>91</v>
      </c>
      <c r="QQV86" s="75" t="s">
        <v>91</v>
      </c>
      <c r="QQW86" s="75" t="s">
        <v>91</v>
      </c>
      <c r="QQX86" s="75" t="s">
        <v>91</v>
      </c>
      <c r="QQY86" s="75" t="s">
        <v>91</v>
      </c>
      <c r="QQZ86" s="75" t="s">
        <v>91</v>
      </c>
      <c r="QRA86" s="75" t="s">
        <v>91</v>
      </c>
      <c r="QRB86" s="75" t="s">
        <v>91</v>
      </c>
      <c r="QRC86" s="75" t="s">
        <v>91</v>
      </c>
      <c r="QRD86" s="75" t="s">
        <v>91</v>
      </c>
      <c r="QRE86" s="75" t="s">
        <v>91</v>
      </c>
      <c r="QRF86" s="75" t="s">
        <v>91</v>
      </c>
      <c r="QRG86" s="75" t="s">
        <v>91</v>
      </c>
      <c r="QRH86" s="75" t="s">
        <v>91</v>
      </c>
      <c r="QRI86" s="75" t="s">
        <v>91</v>
      </c>
      <c r="QRJ86" s="75" t="s">
        <v>91</v>
      </c>
      <c r="QRK86" s="75" t="s">
        <v>91</v>
      </c>
      <c r="QRL86" s="75" t="s">
        <v>91</v>
      </c>
      <c r="QRM86" s="75" t="s">
        <v>91</v>
      </c>
      <c r="QRN86" s="75" t="s">
        <v>91</v>
      </c>
      <c r="QRO86" s="75" t="s">
        <v>91</v>
      </c>
      <c r="QRP86" s="75" t="s">
        <v>91</v>
      </c>
      <c r="QRQ86" s="75" t="s">
        <v>91</v>
      </c>
      <c r="QRR86" s="75" t="s">
        <v>91</v>
      </c>
      <c r="QRS86" s="75" t="s">
        <v>91</v>
      </c>
      <c r="QRT86" s="75" t="s">
        <v>91</v>
      </c>
      <c r="QRU86" s="75" t="s">
        <v>91</v>
      </c>
      <c r="QRV86" s="75" t="s">
        <v>91</v>
      </c>
      <c r="QRW86" s="75" t="s">
        <v>91</v>
      </c>
      <c r="QRX86" s="75" t="s">
        <v>91</v>
      </c>
      <c r="QRY86" s="75" t="s">
        <v>91</v>
      </c>
      <c r="QRZ86" s="75" t="s">
        <v>91</v>
      </c>
      <c r="QSA86" s="75" t="s">
        <v>91</v>
      </c>
      <c r="QSB86" s="75" t="s">
        <v>91</v>
      </c>
      <c r="QSC86" s="75" t="s">
        <v>91</v>
      </c>
      <c r="QSD86" s="75" t="s">
        <v>91</v>
      </c>
      <c r="QSE86" s="75" t="s">
        <v>91</v>
      </c>
      <c r="QSF86" s="75" t="s">
        <v>91</v>
      </c>
      <c r="QSG86" s="75" t="s">
        <v>91</v>
      </c>
      <c r="QSH86" s="75" t="s">
        <v>91</v>
      </c>
      <c r="QSI86" s="75" t="s">
        <v>91</v>
      </c>
      <c r="QSJ86" s="75" t="s">
        <v>91</v>
      </c>
      <c r="QSK86" s="75" t="s">
        <v>91</v>
      </c>
      <c r="QSL86" s="75" t="s">
        <v>91</v>
      </c>
      <c r="QSM86" s="75" t="s">
        <v>91</v>
      </c>
      <c r="QSN86" s="75" t="s">
        <v>91</v>
      </c>
      <c r="QSO86" s="75" t="s">
        <v>91</v>
      </c>
      <c r="QSP86" s="75" t="s">
        <v>91</v>
      </c>
      <c r="QSQ86" s="75" t="s">
        <v>91</v>
      </c>
      <c r="QSR86" s="75" t="s">
        <v>91</v>
      </c>
      <c r="QSS86" s="75" t="s">
        <v>91</v>
      </c>
      <c r="QST86" s="75" t="s">
        <v>91</v>
      </c>
      <c r="QSU86" s="75" t="s">
        <v>91</v>
      </c>
      <c r="QSV86" s="75" t="s">
        <v>91</v>
      </c>
      <c r="QSW86" s="75" t="s">
        <v>91</v>
      </c>
      <c r="QSX86" s="75" t="s">
        <v>91</v>
      </c>
      <c r="QSY86" s="75" t="s">
        <v>91</v>
      </c>
      <c r="QSZ86" s="75" t="s">
        <v>91</v>
      </c>
      <c r="QTA86" s="75" t="s">
        <v>91</v>
      </c>
      <c r="QTB86" s="75" t="s">
        <v>91</v>
      </c>
      <c r="QTC86" s="75" t="s">
        <v>91</v>
      </c>
      <c r="QTD86" s="75" t="s">
        <v>91</v>
      </c>
      <c r="QTE86" s="75" t="s">
        <v>91</v>
      </c>
      <c r="QTF86" s="75" t="s">
        <v>91</v>
      </c>
      <c r="QTG86" s="75" t="s">
        <v>91</v>
      </c>
      <c r="QTH86" s="75" t="s">
        <v>91</v>
      </c>
      <c r="QTI86" s="75" t="s">
        <v>91</v>
      </c>
      <c r="QTJ86" s="75" t="s">
        <v>91</v>
      </c>
      <c r="QTK86" s="75" t="s">
        <v>91</v>
      </c>
      <c r="QTL86" s="75" t="s">
        <v>91</v>
      </c>
      <c r="QTM86" s="75" t="s">
        <v>91</v>
      </c>
      <c r="QTN86" s="75" t="s">
        <v>91</v>
      </c>
      <c r="QTO86" s="75" t="s">
        <v>91</v>
      </c>
      <c r="QTP86" s="75" t="s">
        <v>91</v>
      </c>
      <c r="QTQ86" s="75" t="s">
        <v>91</v>
      </c>
      <c r="QTR86" s="75" t="s">
        <v>91</v>
      </c>
      <c r="QTS86" s="75" t="s">
        <v>91</v>
      </c>
      <c r="QTT86" s="75" t="s">
        <v>91</v>
      </c>
      <c r="QTU86" s="75" t="s">
        <v>91</v>
      </c>
      <c r="QTV86" s="75" t="s">
        <v>91</v>
      </c>
      <c r="QTW86" s="75" t="s">
        <v>91</v>
      </c>
      <c r="QTX86" s="75" t="s">
        <v>91</v>
      </c>
      <c r="QTY86" s="75" t="s">
        <v>91</v>
      </c>
      <c r="QTZ86" s="75" t="s">
        <v>91</v>
      </c>
      <c r="QUA86" s="75" t="s">
        <v>91</v>
      </c>
      <c r="QUB86" s="75" t="s">
        <v>91</v>
      </c>
      <c r="QUC86" s="75" t="s">
        <v>91</v>
      </c>
      <c r="QUD86" s="75" t="s">
        <v>91</v>
      </c>
      <c r="QUE86" s="75" t="s">
        <v>91</v>
      </c>
      <c r="QUF86" s="75" t="s">
        <v>91</v>
      </c>
      <c r="QUG86" s="75" t="s">
        <v>91</v>
      </c>
      <c r="QUH86" s="75" t="s">
        <v>91</v>
      </c>
      <c r="QUI86" s="75" t="s">
        <v>91</v>
      </c>
      <c r="QUJ86" s="75" t="s">
        <v>91</v>
      </c>
      <c r="QUK86" s="75" t="s">
        <v>91</v>
      </c>
      <c r="QUL86" s="75" t="s">
        <v>91</v>
      </c>
      <c r="QUM86" s="75" t="s">
        <v>91</v>
      </c>
      <c r="QUN86" s="75" t="s">
        <v>91</v>
      </c>
      <c r="QUO86" s="75" t="s">
        <v>91</v>
      </c>
      <c r="QUP86" s="75" t="s">
        <v>91</v>
      </c>
      <c r="QUQ86" s="75" t="s">
        <v>91</v>
      </c>
      <c r="QUR86" s="75" t="s">
        <v>91</v>
      </c>
      <c r="QUS86" s="75" t="s">
        <v>91</v>
      </c>
      <c r="QUT86" s="75" t="s">
        <v>91</v>
      </c>
      <c r="QUU86" s="75" t="s">
        <v>91</v>
      </c>
      <c r="QUV86" s="75" t="s">
        <v>91</v>
      </c>
      <c r="QUW86" s="75" t="s">
        <v>91</v>
      </c>
      <c r="QUX86" s="75" t="s">
        <v>91</v>
      </c>
      <c r="QUY86" s="75" t="s">
        <v>91</v>
      </c>
      <c r="QUZ86" s="75" t="s">
        <v>91</v>
      </c>
      <c r="QVA86" s="75" t="s">
        <v>91</v>
      </c>
      <c r="QVB86" s="75" t="s">
        <v>91</v>
      </c>
      <c r="QVC86" s="75" t="s">
        <v>91</v>
      </c>
      <c r="QVD86" s="75" t="s">
        <v>91</v>
      </c>
      <c r="QVE86" s="75" t="s">
        <v>91</v>
      </c>
      <c r="QVF86" s="75" t="s">
        <v>91</v>
      </c>
      <c r="QVG86" s="75" t="s">
        <v>91</v>
      </c>
      <c r="QVH86" s="75" t="s">
        <v>91</v>
      </c>
      <c r="QVI86" s="75" t="s">
        <v>91</v>
      </c>
      <c r="QVJ86" s="75" t="s">
        <v>91</v>
      </c>
      <c r="QVK86" s="75" t="s">
        <v>91</v>
      </c>
      <c r="QVL86" s="75" t="s">
        <v>91</v>
      </c>
      <c r="QVM86" s="75" t="s">
        <v>91</v>
      </c>
      <c r="QVN86" s="75" t="s">
        <v>91</v>
      </c>
      <c r="QVO86" s="75" t="s">
        <v>91</v>
      </c>
      <c r="QVP86" s="75" t="s">
        <v>91</v>
      </c>
      <c r="QVQ86" s="75" t="s">
        <v>91</v>
      </c>
      <c r="QVR86" s="75" t="s">
        <v>91</v>
      </c>
      <c r="QVS86" s="75" t="s">
        <v>91</v>
      </c>
      <c r="QVT86" s="75" t="s">
        <v>91</v>
      </c>
      <c r="QVU86" s="75" t="s">
        <v>91</v>
      </c>
      <c r="QVV86" s="75" t="s">
        <v>91</v>
      </c>
      <c r="QVW86" s="75" t="s">
        <v>91</v>
      </c>
      <c r="QVX86" s="75" t="s">
        <v>91</v>
      </c>
      <c r="QVY86" s="75" t="s">
        <v>91</v>
      </c>
      <c r="QVZ86" s="75" t="s">
        <v>91</v>
      </c>
      <c r="QWA86" s="75" t="s">
        <v>91</v>
      </c>
      <c r="QWB86" s="75" t="s">
        <v>91</v>
      </c>
      <c r="QWC86" s="75" t="s">
        <v>91</v>
      </c>
      <c r="QWD86" s="75" t="s">
        <v>91</v>
      </c>
      <c r="QWE86" s="75" t="s">
        <v>91</v>
      </c>
      <c r="QWF86" s="75" t="s">
        <v>91</v>
      </c>
      <c r="QWG86" s="75" t="s">
        <v>91</v>
      </c>
      <c r="QWH86" s="75" t="s">
        <v>91</v>
      </c>
      <c r="QWI86" s="75" t="s">
        <v>91</v>
      </c>
      <c r="QWJ86" s="75" t="s">
        <v>91</v>
      </c>
      <c r="QWK86" s="75" t="s">
        <v>91</v>
      </c>
      <c r="QWL86" s="75" t="s">
        <v>91</v>
      </c>
      <c r="QWM86" s="75" t="s">
        <v>91</v>
      </c>
      <c r="QWN86" s="75" t="s">
        <v>91</v>
      </c>
      <c r="QWO86" s="75" t="s">
        <v>91</v>
      </c>
      <c r="QWP86" s="75" t="s">
        <v>91</v>
      </c>
      <c r="QWQ86" s="75" t="s">
        <v>91</v>
      </c>
      <c r="QWR86" s="75" t="s">
        <v>91</v>
      </c>
      <c r="QWS86" s="75" t="s">
        <v>91</v>
      </c>
      <c r="QWT86" s="75" t="s">
        <v>91</v>
      </c>
      <c r="QWU86" s="75" t="s">
        <v>91</v>
      </c>
      <c r="QWV86" s="75" t="s">
        <v>91</v>
      </c>
      <c r="QWW86" s="75" t="s">
        <v>91</v>
      </c>
      <c r="QWX86" s="75" t="s">
        <v>91</v>
      </c>
      <c r="QWY86" s="75" t="s">
        <v>91</v>
      </c>
      <c r="QWZ86" s="75" t="s">
        <v>91</v>
      </c>
      <c r="QXA86" s="75" t="s">
        <v>91</v>
      </c>
      <c r="QXB86" s="75" t="s">
        <v>91</v>
      </c>
      <c r="QXC86" s="75" t="s">
        <v>91</v>
      </c>
      <c r="QXD86" s="75" t="s">
        <v>91</v>
      </c>
      <c r="QXE86" s="75" t="s">
        <v>91</v>
      </c>
      <c r="QXF86" s="75" t="s">
        <v>91</v>
      </c>
      <c r="QXG86" s="75" t="s">
        <v>91</v>
      </c>
      <c r="QXH86" s="75" t="s">
        <v>91</v>
      </c>
      <c r="QXI86" s="75" t="s">
        <v>91</v>
      </c>
      <c r="QXJ86" s="75" t="s">
        <v>91</v>
      </c>
      <c r="QXK86" s="75" t="s">
        <v>91</v>
      </c>
      <c r="QXL86" s="75" t="s">
        <v>91</v>
      </c>
      <c r="QXM86" s="75" t="s">
        <v>91</v>
      </c>
      <c r="QXN86" s="75" t="s">
        <v>91</v>
      </c>
      <c r="QXO86" s="75" t="s">
        <v>91</v>
      </c>
      <c r="QXP86" s="75" t="s">
        <v>91</v>
      </c>
      <c r="QXQ86" s="75" t="s">
        <v>91</v>
      </c>
      <c r="QXR86" s="75" t="s">
        <v>91</v>
      </c>
      <c r="QXS86" s="75" t="s">
        <v>91</v>
      </c>
      <c r="QXT86" s="75" t="s">
        <v>91</v>
      </c>
      <c r="QXU86" s="75" t="s">
        <v>91</v>
      </c>
      <c r="QXV86" s="75" t="s">
        <v>91</v>
      </c>
      <c r="QXW86" s="75" t="s">
        <v>91</v>
      </c>
      <c r="QXX86" s="75" t="s">
        <v>91</v>
      </c>
      <c r="QXY86" s="75" t="s">
        <v>91</v>
      </c>
      <c r="QXZ86" s="75" t="s">
        <v>91</v>
      </c>
      <c r="QYA86" s="75" t="s">
        <v>91</v>
      </c>
      <c r="QYB86" s="75" t="s">
        <v>91</v>
      </c>
      <c r="QYC86" s="75" t="s">
        <v>91</v>
      </c>
      <c r="QYD86" s="75" t="s">
        <v>91</v>
      </c>
      <c r="QYE86" s="75" t="s">
        <v>91</v>
      </c>
      <c r="QYF86" s="75" t="s">
        <v>91</v>
      </c>
      <c r="QYG86" s="75" t="s">
        <v>91</v>
      </c>
      <c r="QYH86" s="75" t="s">
        <v>91</v>
      </c>
      <c r="QYI86" s="75" t="s">
        <v>91</v>
      </c>
      <c r="QYJ86" s="75" t="s">
        <v>91</v>
      </c>
      <c r="QYK86" s="75" t="s">
        <v>91</v>
      </c>
      <c r="QYL86" s="75" t="s">
        <v>91</v>
      </c>
      <c r="QYM86" s="75" t="s">
        <v>91</v>
      </c>
      <c r="QYN86" s="75" t="s">
        <v>91</v>
      </c>
      <c r="QYO86" s="75" t="s">
        <v>91</v>
      </c>
      <c r="QYP86" s="75" t="s">
        <v>91</v>
      </c>
      <c r="QYQ86" s="75" t="s">
        <v>91</v>
      </c>
      <c r="QYR86" s="75" t="s">
        <v>91</v>
      </c>
      <c r="QYS86" s="75" t="s">
        <v>91</v>
      </c>
      <c r="QYT86" s="75" t="s">
        <v>91</v>
      </c>
      <c r="QYU86" s="75" t="s">
        <v>91</v>
      </c>
      <c r="QYV86" s="75" t="s">
        <v>91</v>
      </c>
      <c r="QYW86" s="75" t="s">
        <v>91</v>
      </c>
      <c r="QYX86" s="75" t="s">
        <v>91</v>
      </c>
      <c r="QYY86" s="75" t="s">
        <v>91</v>
      </c>
      <c r="QYZ86" s="75" t="s">
        <v>91</v>
      </c>
      <c r="QZA86" s="75" t="s">
        <v>91</v>
      </c>
      <c r="QZB86" s="75" t="s">
        <v>91</v>
      </c>
      <c r="QZC86" s="75" t="s">
        <v>91</v>
      </c>
      <c r="QZD86" s="75" t="s">
        <v>91</v>
      </c>
      <c r="QZE86" s="75" t="s">
        <v>91</v>
      </c>
      <c r="QZF86" s="75" t="s">
        <v>91</v>
      </c>
      <c r="QZG86" s="75" t="s">
        <v>91</v>
      </c>
      <c r="QZH86" s="75" t="s">
        <v>91</v>
      </c>
      <c r="QZI86" s="75" t="s">
        <v>91</v>
      </c>
      <c r="QZJ86" s="75" t="s">
        <v>91</v>
      </c>
      <c r="QZK86" s="75" t="s">
        <v>91</v>
      </c>
      <c r="QZL86" s="75" t="s">
        <v>91</v>
      </c>
      <c r="QZM86" s="75" t="s">
        <v>91</v>
      </c>
      <c r="QZN86" s="75" t="s">
        <v>91</v>
      </c>
      <c r="QZO86" s="75" t="s">
        <v>91</v>
      </c>
      <c r="QZP86" s="75" t="s">
        <v>91</v>
      </c>
      <c r="QZQ86" s="75" t="s">
        <v>91</v>
      </c>
      <c r="QZR86" s="75" t="s">
        <v>91</v>
      </c>
      <c r="QZS86" s="75" t="s">
        <v>91</v>
      </c>
      <c r="QZT86" s="75" t="s">
        <v>91</v>
      </c>
      <c r="QZU86" s="75" t="s">
        <v>91</v>
      </c>
      <c r="QZV86" s="75" t="s">
        <v>91</v>
      </c>
      <c r="QZW86" s="75" t="s">
        <v>91</v>
      </c>
      <c r="QZX86" s="75" t="s">
        <v>91</v>
      </c>
      <c r="QZY86" s="75" t="s">
        <v>91</v>
      </c>
      <c r="QZZ86" s="75" t="s">
        <v>91</v>
      </c>
      <c r="RAA86" s="75" t="s">
        <v>91</v>
      </c>
      <c r="RAB86" s="75" t="s">
        <v>91</v>
      </c>
      <c r="RAC86" s="75" t="s">
        <v>91</v>
      </c>
      <c r="RAD86" s="75" t="s">
        <v>91</v>
      </c>
      <c r="RAE86" s="75" t="s">
        <v>91</v>
      </c>
      <c r="RAF86" s="75" t="s">
        <v>91</v>
      </c>
      <c r="RAG86" s="75" t="s">
        <v>91</v>
      </c>
      <c r="RAH86" s="75" t="s">
        <v>91</v>
      </c>
      <c r="RAI86" s="75" t="s">
        <v>91</v>
      </c>
      <c r="RAJ86" s="75" t="s">
        <v>91</v>
      </c>
      <c r="RAK86" s="75" t="s">
        <v>91</v>
      </c>
      <c r="RAL86" s="75" t="s">
        <v>91</v>
      </c>
      <c r="RAM86" s="75" t="s">
        <v>91</v>
      </c>
      <c r="RAN86" s="75" t="s">
        <v>91</v>
      </c>
      <c r="RAO86" s="75" t="s">
        <v>91</v>
      </c>
      <c r="RAP86" s="75" t="s">
        <v>91</v>
      </c>
      <c r="RAQ86" s="75" t="s">
        <v>91</v>
      </c>
      <c r="RAR86" s="75" t="s">
        <v>91</v>
      </c>
      <c r="RAS86" s="75" t="s">
        <v>91</v>
      </c>
      <c r="RAT86" s="75" t="s">
        <v>91</v>
      </c>
      <c r="RAU86" s="75" t="s">
        <v>91</v>
      </c>
      <c r="RAV86" s="75" t="s">
        <v>91</v>
      </c>
      <c r="RAW86" s="75" t="s">
        <v>91</v>
      </c>
      <c r="RAX86" s="75" t="s">
        <v>91</v>
      </c>
      <c r="RAY86" s="75" t="s">
        <v>91</v>
      </c>
      <c r="RAZ86" s="75" t="s">
        <v>91</v>
      </c>
      <c r="RBA86" s="75" t="s">
        <v>91</v>
      </c>
      <c r="RBB86" s="75" t="s">
        <v>91</v>
      </c>
      <c r="RBC86" s="75" t="s">
        <v>91</v>
      </c>
      <c r="RBD86" s="75" t="s">
        <v>91</v>
      </c>
      <c r="RBE86" s="75" t="s">
        <v>91</v>
      </c>
      <c r="RBF86" s="75" t="s">
        <v>91</v>
      </c>
      <c r="RBG86" s="75" t="s">
        <v>91</v>
      </c>
      <c r="RBH86" s="75" t="s">
        <v>91</v>
      </c>
      <c r="RBI86" s="75" t="s">
        <v>91</v>
      </c>
      <c r="RBJ86" s="75" t="s">
        <v>91</v>
      </c>
      <c r="RBK86" s="75" t="s">
        <v>91</v>
      </c>
      <c r="RBL86" s="75" t="s">
        <v>91</v>
      </c>
      <c r="RBM86" s="75" t="s">
        <v>91</v>
      </c>
      <c r="RBN86" s="75" t="s">
        <v>91</v>
      </c>
      <c r="RBO86" s="75" t="s">
        <v>91</v>
      </c>
      <c r="RBP86" s="75" t="s">
        <v>91</v>
      </c>
      <c r="RBQ86" s="75" t="s">
        <v>91</v>
      </c>
      <c r="RBR86" s="75" t="s">
        <v>91</v>
      </c>
      <c r="RBS86" s="75" t="s">
        <v>91</v>
      </c>
      <c r="RBT86" s="75" t="s">
        <v>91</v>
      </c>
      <c r="RBU86" s="75" t="s">
        <v>91</v>
      </c>
      <c r="RBV86" s="75" t="s">
        <v>91</v>
      </c>
      <c r="RBW86" s="75" t="s">
        <v>91</v>
      </c>
      <c r="RBX86" s="75" t="s">
        <v>91</v>
      </c>
      <c r="RBY86" s="75" t="s">
        <v>91</v>
      </c>
      <c r="RBZ86" s="75" t="s">
        <v>91</v>
      </c>
      <c r="RCA86" s="75" t="s">
        <v>91</v>
      </c>
      <c r="RCB86" s="75" t="s">
        <v>91</v>
      </c>
      <c r="RCC86" s="75" t="s">
        <v>91</v>
      </c>
      <c r="RCD86" s="75" t="s">
        <v>91</v>
      </c>
      <c r="RCE86" s="75" t="s">
        <v>91</v>
      </c>
      <c r="RCF86" s="75" t="s">
        <v>91</v>
      </c>
      <c r="RCG86" s="75" t="s">
        <v>91</v>
      </c>
      <c r="RCH86" s="75" t="s">
        <v>91</v>
      </c>
      <c r="RCI86" s="75" t="s">
        <v>91</v>
      </c>
      <c r="RCJ86" s="75" t="s">
        <v>91</v>
      </c>
      <c r="RCK86" s="75" t="s">
        <v>91</v>
      </c>
      <c r="RCL86" s="75" t="s">
        <v>91</v>
      </c>
      <c r="RCM86" s="75" t="s">
        <v>91</v>
      </c>
      <c r="RCN86" s="75" t="s">
        <v>91</v>
      </c>
      <c r="RCO86" s="75" t="s">
        <v>91</v>
      </c>
      <c r="RCP86" s="75" t="s">
        <v>91</v>
      </c>
      <c r="RCQ86" s="75" t="s">
        <v>91</v>
      </c>
      <c r="RCR86" s="75" t="s">
        <v>91</v>
      </c>
      <c r="RCS86" s="75" t="s">
        <v>91</v>
      </c>
      <c r="RCT86" s="75" t="s">
        <v>91</v>
      </c>
      <c r="RCU86" s="75" t="s">
        <v>91</v>
      </c>
      <c r="RCV86" s="75" t="s">
        <v>91</v>
      </c>
      <c r="RCW86" s="75" t="s">
        <v>91</v>
      </c>
      <c r="RCX86" s="75" t="s">
        <v>91</v>
      </c>
      <c r="RCY86" s="75" t="s">
        <v>91</v>
      </c>
      <c r="RCZ86" s="75" t="s">
        <v>91</v>
      </c>
      <c r="RDA86" s="75" t="s">
        <v>91</v>
      </c>
      <c r="RDB86" s="75" t="s">
        <v>91</v>
      </c>
      <c r="RDC86" s="75" t="s">
        <v>91</v>
      </c>
      <c r="RDD86" s="75" t="s">
        <v>91</v>
      </c>
      <c r="RDE86" s="75" t="s">
        <v>91</v>
      </c>
      <c r="RDF86" s="75" t="s">
        <v>91</v>
      </c>
      <c r="RDG86" s="75" t="s">
        <v>91</v>
      </c>
      <c r="RDH86" s="75" t="s">
        <v>91</v>
      </c>
      <c r="RDI86" s="75" t="s">
        <v>91</v>
      </c>
      <c r="RDJ86" s="75" t="s">
        <v>91</v>
      </c>
      <c r="RDK86" s="75" t="s">
        <v>91</v>
      </c>
      <c r="RDL86" s="75" t="s">
        <v>91</v>
      </c>
      <c r="RDM86" s="75" t="s">
        <v>91</v>
      </c>
      <c r="RDN86" s="75" t="s">
        <v>91</v>
      </c>
      <c r="RDO86" s="75" t="s">
        <v>91</v>
      </c>
      <c r="RDP86" s="75" t="s">
        <v>91</v>
      </c>
      <c r="RDQ86" s="75" t="s">
        <v>91</v>
      </c>
      <c r="RDR86" s="75" t="s">
        <v>91</v>
      </c>
      <c r="RDS86" s="75" t="s">
        <v>91</v>
      </c>
      <c r="RDT86" s="75" t="s">
        <v>91</v>
      </c>
      <c r="RDU86" s="75" t="s">
        <v>91</v>
      </c>
      <c r="RDV86" s="75" t="s">
        <v>91</v>
      </c>
      <c r="RDW86" s="75" t="s">
        <v>91</v>
      </c>
      <c r="RDX86" s="75" t="s">
        <v>91</v>
      </c>
      <c r="RDY86" s="75" t="s">
        <v>91</v>
      </c>
      <c r="RDZ86" s="75" t="s">
        <v>91</v>
      </c>
      <c r="REA86" s="75" t="s">
        <v>91</v>
      </c>
      <c r="REB86" s="75" t="s">
        <v>91</v>
      </c>
      <c r="REC86" s="75" t="s">
        <v>91</v>
      </c>
      <c r="RED86" s="75" t="s">
        <v>91</v>
      </c>
      <c r="REE86" s="75" t="s">
        <v>91</v>
      </c>
      <c r="REF86" s="75" t="s">
        <v>91</v>
      </c>
      <c r="REG86" s="75" t="s">
        <v>91</v>
      </c>
      <c r="REH86" s="75" t="s">
        <v>91</v>
      </c>
      <c r="REI86" s="75" t="s">
        <v>91</v>
      </c>
      <c r="REJ86" s="75" t="s">
        <v>91</v>
      </c>
      <c r="REK86" s="75" t="s">
        <v>91</v>
      </c>
      <c r="REL86" s="75" t="s">
        <v>91</v>
      </c>
      <c r="REM86" s="75" t="s">
        <v>91</v>
      </c>
      <c r="REN86" s="75" t="s">
        <v>91</v>
      </c>
      <c r="REO86" s="75" t="s">
        <v>91</v>
      </c>
      <c r="REP86" s="75" t="s">
        <v>91</v>
      </c>
      <c r="REQ86" s="75" t="s">
        <v>91</v>
      </c>
      <c r="RER86" s="75" t="s">
        <v>91</v>
      </c>
      <c r="RES86" s="75" t="s">
        <v>91</v>
      </c>
      <c r="RET86" s="75" t="s">
        <v>91</v>
      </c>
      <c r="REU86" s="75" t="s">
        <v>91</v>
      </c>
      <c r="REV86" s="75" t="s">
        <v>91</v>
      </c>
      <c r="REW86" s="75" t="s">
        <v>91</v>
      </c>
      <c r="REX86" s="75" t="s">
        <v>91</v>
      </c>
      <c r="REY86" s="75" t="s">
        <v>91</v>
      </c>
      <c r="REZ86" s="75" t="s">
        <v>91</v>
      </c>
      <c r="RFA86" s="75" t="s">
        <v>91</v>
      </c>
      <c r="RFB86" s="75" t="s">
        <v>91</v>
      </c>
      <c r="RFC86" s="75" t="s">
        <v>91</v>
      </c>
      <c r="RFD86" s="75" t="s">
        <v>91</v>
      </c>
      <c r="RFE86" s="75" t="s">
        <v>91</v>
      </c>
      <c r="RFF86" s="75" t="s">
        <v>91</v>
      </c>
      <c r="RFG86" s="75" t="s">
        <v>91</v>
      </c>
      <c r="RFH86" s="75" t="s">
        <v>91</v>
      </c>
      <c r="RFI86" s="75" t="s">
        <v>91</v>
      </c>
      <c r="RFJ86" s="75" t="s">
        <v>91</v>
      </c>
      <c r="RFK86" s="75" t="s">
        <v>91</v>
      </c>
      <c r="RFL86" s="75" t="s">
        <v>91</v>
      </c>
      <c r="RFM86" s="75" t="s">
        <v>91</v>
      </c>
      <c r="RFN86" s="75" t="s">
        <v>91</v>
      </c>
      <c r="RFO86" s="75" t="s">
        <v>91</v>
      </c>
      <c r="RFP86" s="75" t="s">
        <v>91</v>
      </c>
      <c r="RFQ86" s="75" t="s">
        <v>91</v>
      </c>
      <c r="RFR86" s="75" t="s">
        <v>91</v>
      </c>
      <c r="RFS86" s="75" t="s">
        <v>91</v>
      </c>
      <c r="RFT86" s="75" t="s">
        <v>91</v>
      </c>
      <c r="RFU86" s="75" t="s">
        <v>91</v>
      </c>
      <c r="RFV86" s="75" t="s">
        <v>91</v>
      </c>
      <c r="RFW86" s="75" t="s">
        <v>91</v>
      </c>
      <c r="RFX86" s="75" t="s">
        <v>91</v>
      </c>
      <c r="RFY86" s="75" t="s">
        <v>91</v>
      </c>
      <c r="RFZ86" s="75" t="s">
        <v>91</v>
      </c>
      <c r="RGA86" s="75" t="s">
        <v>91</v>
      </c>
      <c r="RGB86" s="75" t="s">
        <v>91</v>
      </c>
      <c r="RGC86" s="75" t="s">
        <v>91</v>
      </c>
      <c r="RGD86" s="75" t="s">
        <v>91</v>
      </c>
      <c r="RGE86" s="75" t="s">
        <v>91</v>
      </c>
      <c r="RGF86" s="75" t="s">
        <v>91</v>
      </c>
      <c r="RGG86" s="75" t="s">
        <v>91</v>
      </c>
      <c r="RGH86" s="75" t="s">
        <v>91</v>
      </c>
      <c r="RGI86" s="75" t="s">
        <v>91</v>
      </c>
      <c r="RGJ86" s="75" t="s">
        <v>91</v>
      </c>
      <c r="RGK86" s="75" t="s">
        <v>91</v>
      </c>
      <c r="RGL86" s="75" t="s">
        <v>91</v>
      </c>
      <c r="RGM86" s="75" t="s">
        <v>91</v>
      </c>
      <c r="RGN86" s="75" t="s">
        <v>91</v>
      </c>
      <c r="RGO86" s="75" t="s">
        <v>91</v>
      </c>
      <c r="RGP86" s="75" t="s">
        <v>91</v>
      </c>
      <c r="RGQ86" s="75" t="s">
        <v>91</v>
      </c>
      <c r="RGR86" s="75" t="s">
        <v>91</v>
      </c>
      <c r="RGS86" s="75" t="s">
        <v>91</v>
      </c>
      <c r="RGT86" s="75" t="s">
        <v>91</v>
      </c>
      <c r="RGU86" s="75" t="s">
        <v>91</v>
      </c>
      <c r="RGV86" s="75" t="s">
        <v>91</v>
      </c>
      <c r="RGW86" s="75" t="s">
        <v>91</v>
      </c>
      <c r="RGX86" s="75" t="s">
        <v>91</v>
      </c>
      <c r="RGY86" s="75" t="s">
        <v>91</v>
      </c>
      <c r="RGZ86" s="75" t="s">
        <v>91</v>
      </c>
      <c r="RHA86" s="75" t="s">
        <v>91</v>
      </c>
      <c r="RHB86" s="75" t="s">
        <v>91</v>
      </c>
      <c r="RHC86" s="75" t="s">
        <v>91</v>
      </c>
      <c r="RHD86" s="75" t="s">
        <v>91</v>
      </c>
      <c r="RHE86" s="75" t="s">
        <v>91</v>
      </c>
      <c r="RHF86" s="75" t="s">
        <v>91</v>
      </c>
      <c r="RHG86" s="75" t="s">
        <v>91</v>
      </c>
      <c r="RHH86" s="75" t="s">
        <v>91</v>
      </c>
      <c r="RHI86" s="75" t="s">
        <v>91</v>
      </c>
      <c r="RHJ86" s="75" t="s">
        <v>91</v>
      </c>
      <c r="RHK86" s="75" t="s">
        <v>91</v>
      </c>
      <c r="RHL86" s="75" t="s">
        <v>91</v>
      </c>
      <c r="RHM86" s="75" t="s">
        <v>91</v>
      </c>
      <c r="RHN86" s="75" t="s">
        <v>91</v>
      </c>
      <c r="RHO86" s="75" t="s">
        <v>91</v>
      </c>
      <c r="RHP86" s="75" t="s">
        <v>91</v>
      </c>
      <c r="RHQ86" s="75" t="s">
        <v>91</v>
      </c>
      <c r="RHR86" s="75" t="s">
        <v>91</v>
      </c>
      <c r="RHS86" s="75" t="s">
        <v>91</v>
      </c>
      <c r="RHT86" s="75" t="s">
        <v>91</v>
      </c>
      <c r="RHU86" s="75" t="s">
        <v>91</v>
      </c>
      <c r="RHV86" s="75" t="s">
        <v>91</v>
      </c>
      <c r="RHW86" s="75" t="s">
        <v>91</v>
      </c>
      <c r="RHX86" s="75" t="s">
        <v>91</v>
      </c>
      <c r="RHY86" s="75" t="s">
        <v>91</v>
      </c>
      <c r="RHZ86" s="75" t="s">
        <v>91</v>
      </c>
      <c r="RIA86" s="75" t="s">
        <v>91</v>
      </c>
      <c r="RIB86" s="75" t="s">
        <v>91</v>
      </c>
      <c r="RIC86" s="75" t="s">
        <v>91</v>
      </c>
      <c r="RID86" s="75" t="s">
        <v>91</v>
      </c>
      <c r="RIE86" s="75" t="s">
        <v>91</v>
      </c>
      <c r="RIF86" s="75" t="s">
        <v>91</v>
      </c>
      <c r="RIG86" s="75" t="s">
        <v>91</v>
      </c>
      <c r="RIH86" s="75" t="s">
        <v>91</v>
      </c>
      <c r="RII86" s="75" t="s">
        <v>91</v>
      </c>
      <c r="RIJ86" s="75" t="s">
        <v>91</v>
      </c>
      <c r="RIK86" s="75" t="s">
        <v>91</v>
      </c>
      <c r="RIL86" s="75" t="s">
        <v>91</v>
      </c>
      <c r="RIM86" s="75" t="s">
        <v>91</v>
      </c>
      <c r="RIN86" s="75" t="s">
        <v>91</v>
      </c>
      <c r="RIO86" s="75" t="s">
        <v>91</v>
      </c>
      <c r="RIP86" s="75" t="s">
        <v>91</v>
      </c>
      <c r="RIQ86" s="75" t="s">
        <v>91</v>
      </c>
      <c r="RIR86" s="75" t="s">
        <v>91</v>
      </c>
      <c r="RIS86" s="75" t="s">
        <v>91</v>
      </c>
      <c r="RIT86" s="75" t="s">
        <v>91</v>
      </c>
      <c r="RIU86" s="75" t="s">
        <v>91</v>
      </c>
      <c r="RIV86" s="75" t="s">
        <v>91</v>
      </c>
      <c r="RIW86" s="75" t="s">
        <v>91</v>
      </c>
      <c r="RIX86" s="75" t="s">
        <v>91</v>
      </c>
      <c r="RIY86" s="75" t="s">
        <v>91</v>
      </c>
      <c r="RIZ86" s="75" t="s">
        <v>91</v>
      </c>
      <c r="RJA86" s="75" t="s">
        <v>91</v>
      </c>
      <c r="RJB86" s="75" t="s">
        <v>91</v>
      </c>
      <c r="RJC86" s="75" t="s">
        <v>91</v>
      </c>
      <c r="RJD86" s="75" t="s">
        <v>91</v>
      </c>
      <c r="RJE86" s="75" t="s">
        <v>91</v>
      </c>
      <c r="RJF86" s="75" t="s">
        <v>91</v>
      </c>
      <c r="RJG86" s="75" t="s">
        <v>91</v>
      </c>
      <c r="RJH86" s="75" t="s">
        <v>91</v>
      </c>
      <c r="RJI86" s="75" t="s">
        <v>91</v>
      </c>
      <c r="RJJ86" s="75" t="s">
        <v>91</v>
      </c>
      <c r="RJK86" s="75" t="s">
        <v>91</v>
      </c>
      <c r="RJL86" s="75" t="s">
        <v>91</v>
      </c>
      <c r="RJM86" s="75" t="s">
        <v>91</v>
      </c>
      <c r="RJN86" s="75" t="s">
        <v>91</v>
      </c>
      <c r="RJO86" s="75" t="s">
        <v>91</v>
      </c>
      <c r="RJP86" s="75" t="s">
        <v>91</v>
      </c>
      <c r="RJQ86" s="75" t="s">
        <v>91</v>
      </c>
      <c r="RJR86" s="75" t="s">
        <v>91</v>
      </c>
      <c r="RJS86" s="75" t="s">
        <v>91</v>
      </c>
      <c r="RJT86" s="75" t="s">
        <v>91</v>
      </c>
      <c r="RJU86" s="75" t="s">
        <v>91</v>
      </c>
      <c r="RJV86" s="75" t="s">
        <v>91</v>
      </c>
      <c r="RJW86" s="75" t="s">
        <v>91</v>
      </c>
      <c r="RJX86" s="75" t="s">
        <v>91</v>
      </c>
      <c r="RJY86" s="75" t="s">
        <v>91</v>
      </c>
      <c r="RJZ86" s="75" t="s">
        <v>91</v>
      </c>
      <c r="RKA86" s="75" t="s">
        <v>91</v>
      </c>
      <c r="RKB86" s="75" t="s">
        <v>91</v>
      </c>
      <c r="RKC86" s="75" t="s">
        <v>91</v>
      </c>
      <c r="RKD86" s="75" t="s">
        <v>91</v>
      </c>
      <c r="RKE86" s="75" t="s">
        <v>91</v>
      </c>
      <c r="RKF86" s="75" t="s">
        <v>91</v>
      </c>
      <c r="RKG86" s="75" t="s">
        <v>91</v>
      </c>
      <c r="RKH86" s="75" t="s">
        <v>91</v>
      </c>
      <c r="RKI86" s="75" t="s">
        <v>91</v>
      </c>
      <c r="RKJ86" s="75" t="s">
        <v>91</v>
      </c>
      <c r="RKK86" s="75" t="s">
        <v>91</v>
      </c>
      <c r="RKL86" s="75" t="s">
        <v>91</v>
      </c>
      <c r="RKM86" s="75" t="s">
        <v>91</v>
      </c>
      <c r="RKN86" s="75" t="s">
        <v>91</v>
      </c>
      <c r="RKO86" s="75" t="s">
        <v>91</v>
      </c>
      <c r="RKP86" s="75" t="s">
        <v>91</v>
      </c>
      <c r="RKQ86" s="75" t="s">
        <v>91</v>
      </c>
      <c r="RKR86" s="75" t="s">
        <v>91</v>
      </c>
      <c r="RKS86" s="75" t="s">
        <v>91</v>
      </c>
      <c r="RKT86" s="75" t="s">
        <v>91</v>
      </c>
      <c r="RKU86" s="75" t="s">
        <v>91</v>
      </c>
      <c r="RKV86" s="75" t="s">
        <v>91</v>
      </c>
      <c r="RKW86" s="75" t="s">
        <v>91</v>
      </c>
      <c r="RKX86" s="75" t="s">
        <v>91</v>
      </c>
      <c r="RKY86" s="75" t="s">
        <v>91</v>
      </c>
      <c r="RKZ86" s="75" t="s">
        <v>91</v>
      </c>
      <c r="RLA86" s="75" t="s">
        <v>91</v>
      </c>
      <c r="RLB86" s="75" t="s">
        <v>91</v>
      </c>
      <c r="RLC86" s="75" t="s">
        <v>91</v>
      </c>
      <c r="RLD86" s="75" t="s">
        <v>91</v>
      </c>
      <c r="RLE86" s="75" t="s">
        <v>91</v>
      </c>
      <c r="RLF86" s="75" t="s">
        <v>91</v>
      </c>
      <c r="RLG86" s="75" t="s">
        <v>91</v>
      </c>
      <c r="RLH86" s="75" t="s">
        <v>91</v>
      </c>
      <c r="RLI86" s="75" t="s">
        <v>91</v>
      </c>
      <c r="RLJ86" s="75" t="s">
        <v>91</v>
      </c>
      <c r="RLK86" s="75" t="s">
        <v>91</v>
      </c>
      <c r="RLL86" s="75" t="s">
        <v>91</v>
      </c>
      <c r="RLM86" s="75" t="s">
        <v>91</v>
      </c>
      <c r="RLN86" s="75" t="s">
        <v>91</v>
      </c>
      <c r="RLO86" s="75" t="s">
        <v>91</v>
      </c>
      <c r="RLP86" s="75" t="s">
        <v>91</v>
      </c>
      <c r="RLQ86" s="75" t="s">
        <v>91</v>
      </c>
      <c r="RLR86" s="75" t="s">
        <v>91</v>
      </c>
      <c r="RLS86" s="75" t="s">
        <v>91</v>
      </c>
      <c r="RLT86" s="75" t="s">
        <v>91</v>
      </c>
      <c r="RLU86" s="75" t="s">
        <v>91</v>
      </c>
      <c r="RLV86" s="75" t="s">
        <v>91</v>
      </c>
      <c r="RLW86" s="75" t="s">
        <v>91</v>
      </c>
      <c r="RLX86" s="75" t="s">
        <v>91</v>
      </c>
      <c r="RLY86" s="75" t="s">
        <v>91</v>
      </c>
      <c r="RLZ86" s="75" t="s">
        <v>91</v>
      </c>
      <c r="RMA86" s="75" t="s">
        <v>91</v>
      </c>
      <c r="RMB86" s="75" t="s">
        <v>91</v>
      </c>
      <c r="RMC86" s="75" t="s">
        <v>91</v>
      </c>
      <c r="RMD86" s="75" t="s">
        <v>91</v>
      </c>
      <c r="RME86" s="75" t="s">
        <v>91</v>
      </c>
      <c r="RMF86" s="75" t="s">
        <v>91</v>
      </c>
      <c r="RMG86" s="75" t="s">
        <v>91</v>
      </c>
      <c r="RMH86" s="75" t="s">
        <v>91</v>
      </c>
      <c r="RMI86" s="75" t="s">
        <v>91</v>
      </c>
      <c r="RMJ86" s="75" t="s">
        <v>91</v>
      </c>
      <c r="RMK86" s="75" t="s">
        <v>91</v>
      </c>
      <c r="RML86" s="75" t="s">
        <v>91</v>
      </c>
      <c r="RMM86" s="75" t="s">
        <v>91</v>
      </c>
      <c r="RMN86" s="75" t="s">
        <v>91</v>
      </c>
      <c r="RMO86" s="75" t="s">
        <v>91</v>
      </c>
      <c r="RMP86" s="75" t="s">
        <v>91</v>
      </c>
      <c r="RMQ86" s="75" t="s">
        <v>91</v>
      </c>
      <c r="RMR86" s="75" t="s">
        <v>91</v>
      </c>
      <c r="RMS86" s="75" t="s">
        <v>91</v>
      </c>
      <c r="RMT86" s="75" t="s">
        <v>91</v>
      </c>
      <c r="RMU86" s="75" t="s">
        <v>91</v>
      </c>
      <c r="RMV86" s="75" t="s">
        <v>91</v>
      </c>
      <c r="RMW86" s="75" t="s">
        <v>91</v>
      </c>
      <c r="RMX86" s="75" t="s">
        <v>91</v>
      </c>
      <c r="RMY86" s="75" t="s">
        <v>91</v>
      </c>
      <c r="RMZ86" s="75" t="s">
        <v>91</v>
      </c>
      <c r="RNA86" s="75" t="s">
        <v>91</v>
      </c>
      <c r="RNB86" s="75" t="s">
        <v>91</v>
      </c>
      <c r="RNC86" s="75" t="s">
        <v>91</v>
      </c>
      <c r="RND86" s="75" t="s">
        <v>91</v>
      </c>
      <c r="RNE86" s="75" t="s">
        <v>91</v>
      </c>
      <c r="RNF86" s="75" t="s">
        <v>91</v>
      </c>
      <c r="RNG86" s="75" t="s">
        <v>91</v>
      </c>
      <c r="RNH86" s="75" t="s">
        <v>91</v>
      </c>
      <c r="RNI86" s="75" t="s">
        <v>91</v>
      </c>
      <c r="RNJ86" s="75" t="s">
        <v>91</v>
      </c>
      <c r="RNK86" s="75" t="s">
        <v>91</v>
      </c>
      <c r="RNL86" s="75" t="s">
        <v>91</v>
      </c>
      <c r="RNM86" s="75" t="s">
        <v>91</v>
      </c>
      <c r="RNN86" s="75" t="s">
        <v>91</v>
      </c>
      <c r="RNO86" s="75" t="s">
        <v>91</v>
      </c>
      <c r="RNP86" s="75" t="s">
        <v>91</v>
      </c>
      <c r="RNQ86" s="75" t="s">
        <v>91</v>
      </c>
      <c r="RNR86" s="75" t="s">
        <v>91</v>
      </c>
      <c r="RNS86" s="75" t="s">
        <v>91</v>
      </c>
      <c r="RNT86" s="75" t="s">
        <v>91</v>
      </c>
      <c r="RNU86" s="75" t="s">
        <v>91</v>
      </c>
      <c r="RNV86" s="75" t="s">
        <v>91</v>
      </c>
      <c r="RNW86" s="75" t="s">
        <v>91</v>
      </c>
      <c r="RNX86" s="75" t="s">
        <v>91</v>
      </c>
      <c r="RNY86" s="75" t="s">
        <v>91</v>
      </c>
      <c r="RNZ86" s="75" t="s">
        <v>91</v>
      </c>
      <c r="ROA86" s="75" t="s">
        <v>91</v>
      </c>
      <c r="ROB86" s="75" t="s">
        <v>91</v>
      </c>
      <c r="ROC86" s="75" t="s">
        <v>91</v>
      </c>
      <c r="ROD86" s="75" t="s">
        <v>91</v>
      </c>
      <c r="ROE86" s="75" t="s">
        <v>91</v>
      </c>
      <c r="ROF86" s="75" t="s">
        <v>91</v>
      </c>
      <c r="ROG86" s="75" t="s">
        <v>91</v>
      </c>
      <c r="ROH86" s="75" t="s">
        <v>91</v>
      </c>
      <c r="ROI86" s="75" t="s">
        <v>91</v>
      </c>
      <c r="ROJ86" s="75" t="s">
        <v>91</v>
      </c>
      <c r="ROK86" s="75" t="s">
        <v>91</v>
      </c>
      <c r="ROL86" s="75" t="s">
        <v>91</v>
      </c>
      <c r="ROM86" s="75" t="s">
        <v>91</v>
      </c>
      <c r="RON86" s="75" t="s">
        <v>91</v>
      </c>
      <c r="ROO86" s="75" t="s">
        <v>91</v>
      </c>
      <c r="ROP86" s="75" t="s">
        <v>91</v>
      </c>
      <c r="ROQ86" s="75" t="s">
        <v>91</v>
      </c>
      <c r="ROR86" s="75" t="s">
        <v>91</v>
      </c>
      <c r="ROS86" s="75" t="s">
        <v>91</v>
      </c>
      <c r="ROT86" s="75" t="s">
        <v>91</v>
      </c>
      <c r="ROU86" s="75" t="s">
        <v>91</v>
      </c>
      <c r="ROV86" s="75" t="s">
        <v>91</v>
      </c>
      <c r="ROW86" s="75" t="s">
        <v>91</v>
      </c>
      <c r="ROX86" s="75" t="s">
        <v>91</v>
      </c>
      <c r="ROY86" s="75" t="s">
        <v>91</v>
      </c>
      <c r="ROZ86" s="75" t="s">
        <v>91</v>
      </c>
      <c r="RPA86" s="75" t="s">
        <v>91</v>
      </c>
      <c r="RPB86" s="75" t="s">
        <v>91</v>
      </c>
      <c r="RPC86" s="75" t="s">
        <v>91</v>
      </c>
      <c r="RPD86" s="75" t="s">
        <v>91</v>
      </c>
      <c r="RPE86" s="75" t="s">
        <v>91</v>
      </c>
      <c r="RPF86" s="75" t="s">
        <v>91</v>
      </c>
      <c r="RPG86" s="75" t="s">
        <v>91</v>
      </c>
      <c r="RPH86" s="75" t="s">
        <v>91</v>
      </c>
      <c r="RPI86" s="75" t="s">
        <v>91</v>
      </c>
      <c r="RPJ86" s="75" t="s">
        <v>91</v>
      </c>
      <c r="RPK86" s="75" t="s">
        <v>91</v>
      </c>
      <c r="RPL86" s="75" t="s">
        <v>91</v>
      </c>
      <c r="RPM86" s="75" t="s">
        <v>91</v>
      </c>
      <c r="RPN86" s="75" t="s">
        <v>91</v>
      </c>
      <c r="RPO86" s="75" t="s">
        <v>91</v>
      </c>
      <c r="RPP86" s="75" t="s">
        <v>91</v>
      </c>
      <c r="RPQ86" s="75" t="s">
        <v>91</v>
      </c>
      <c r="RPR86" s="75" t="s">
        <v>91</v>
      </c>
      <c r="RPS86" s="75" t="s">
        <v>91</v>
      </c>
      <c r="RPT86" s="75" t="s">
        <v>91</v>
      </c>
      <c r="RPU86" s="75" t="s">
        <v>91</v>
      </c>
      <c r="RPV86" s="75" t="s">
        <v>91</v>
      </c>
      <c r="RPW86" s="75" t="s">
        <v>91</v>
      </c>
      <c r="RPX86" s="75" t="s">
        <v>91</v>
      </c>
      <c r="RPY86" s="75" t="s">
        <v>91</v>
      </c>
      <c r="RPZ86" s="75" t="s">
        <v>91</v>
      </c>
      <c r="RQA86" s="75" t="s">
        <v>91</v>
      </c>
      <c r="RQB86" s="75" t="s">
        <v>91</v>
      </c>
      <c r="RQC86" s="75" t="s">
        <v>91</v>
      </c>
      <c r="RQD86" s="75" t="s">
        <v>91</v>
      </c>
      <c r="RQE86" s="75" t="s">
        <v>91</v>
      </c>
      <c r="RQF86" s="75" t="s">
        <v>91</v>
      </c>
      <c r="RQG86" s="75" t="s">
        <v>91</v>
      </c>
      <c r="RQH86" s="75" t="s">
        <v>91</v>
      </c>
      <c r="RQI86" s="75" t="s">
        <v>91</v>
      </c>
      <c r="RQJ86" s="75" t="s">
        <v>91</v>
      </c>
      <c r="RQK86" s="75" t="s">
        <v>91</v>
      </c>
      <c r="RQL86" s="75" t="s">
        <v>91</v>
      </c>
      <c r="RQM86" s="75" t="s">
        <v>91</v>
      </c>
      <c r="RQN86" s="75" t="s">
        <v>91</v>
      </c>
      <c r="RQO86" s="75" t="s">
        <v>91</v>
      </c>
      <c r="RQP86" s="75" t="s">
        <v>91</v>
      </c>
      <c r="RQQ86" s="75" t="s">
        <v>91</v>
      </c>
      <c r="RQR86" s="75" t="s">
        <v>91</v>
      </c>
      <c r="RQS86" s="75" t="s">
        <v>91</v>
      </c>
      <c r="RQT86" s="75" t="s">
        <v>91</v>
      </c>
      <c r="RQU86" s="75" t="s">
        <v>91</v>
      </c>
      <c r="RQV86" s="75" t="s">
        <v>91</v>
      </c>
      <c r="RQW86" s="75" t="s">
        <v>91</v>
      </c>
      <c r="RQX86" s="75" t="s">
        <v>91</v>
      </c>
      <c r="RQY86" s="75" t="s">
        <v>91</v>
      </c>
      <c r="RQZ86" s="75" t="s">
        <v>91</v>
      </c>
      <c r="RRA86" s="75" t="s">
        <v>91</v>
      </c>
      <c r="RRB86" s="75" t="s">
        <v>91</v>
      </c>
      <c r="RRC86" s="75" t="s">
        <v>91</v>
      </c>
      <c r="RRD86" s="75" t="s">
        <v>91</v>
      </c>
      <c r="RRE86" s="75" t="s">
        <v>91</v>
      </c>
      <c r="RRF86" s="75" t="s">
        <v>91</v>
      </c>
      <c r="RRG86" s="75" t="s">
        <v>91</v>
      </c>
      <c r="RRH86" s="75" t="s">
        <v>91</v>
      </c>
      <c r="RRI86" s="75" t="s">
        <v>91</v>
      </c>
      <c r="RRJ86" s="75" t="s">
        <v>91</v>
      </c>
      <c r="RRK86" s="75" t="s">
        <v>91</v>
      </c>
      <c r="RRL86" s="75" t="s">
        <v>91</v>
      </c>
      <c r="RRM86" s="75" t="s">
        <v>91</v>
      </c>
      <c r="RRN86" s="75" t="s">
        <v>91</v>
      </c>
      <c r="RRO86" s="75" t="s">
        <v>91</v>
      </c>
      <c r="RRP86" s="75" t="s">
        <v>91</v>
      </c>
      <c r="RRQ86" s="75" t="s">
        <v>91</v>
      </c>
      <c r="RRR86" s="75" t="s">
        <v>91</v>
      </c>
      <c r="RRS86" s="75" t="s">
        <v>91</v>
      </c>
      <c r="RRT86" s="75" t="s">
        <v>91</v>
      </c>
      <c r="RRU86" s="75" t="s">
        <v>91</v>
      </c>
      <c r="RRV86" s="75" t="s">
        <v>91</v>
      </c>
      <c r="RRW86" s="75" t="s">
        <v>91</v>
      </c>
      <c r="RRX86" s="75" t="s">
        <v>91</v>
      </c>
      <c r="RRY86" s="75" t="s">
        <v>91</v>
      </c>
      <c r="RRZ86" s="75" t="s">
        <v>91</v>
      </c>
      <c r="RSA86" s="75" t="s">
        <v>91</v>
      </c>
      <c r="RSB86" s="75" t="s">
        <v>91</v>
      </c>
      <c r="RSC86" s="75" t="s">
        <v>91</v>
      </c>
      <c r="RSD86" s="75" t="s">
        <v>91</v>
      </c>
      <c r="RSE86" s="75" t="s">
        <v>91</v>
      </c>
      <c r="RSF86" s="75" t="s">
        <v>91</v>
      </c>
      <c r="RSG86" s="75" t="s">
        <v>91</v>
      </c>
      <c r="RSH86" s="75" t="s">
        <v>91</v>
      </c>
      <c r="RSI86" s="75" t="s">
        <v>91</v>
      </c>
      <c r="RSJ86" s="75" t="s">
        <v>91</v>
      </c>
      <c r="RSK86" s="75" t="s">
        <v>91</v>
      </c>
      <c r="RSL86" s="75" t="s">
        <v>91</v>
      </c>
      <c r="RSM86" s="75" t="s">
        <v>91</v>
      </c>
      <c r="RSN86" s="75" t="s">
        <v>91</v>
      </c>
      <c r="RSO86" s="75" t="s">
        <v>91</v>
      </c>
      <c r="RSP86" s="75" t="s">
        <v>91</v>
      </c>
      <c r="RSQ86" s="75" t="s">
        <v>91</v>
      </c>
      <c r="RSR86" s="75" t="s">
        <v>91</v>
      </c>
      <c r="RSS86" s="75" t="s">
        <v>91</v>
      </c>
      <c r="RST86" s="75" t="s">
        <v>91</v>
      </c>
      <c r="RSU86" s="75" t="s">
        <v>91</v>
      </c>
      <c r="RSV86" s="75" t="s">
        <v>91</v>
      </c>
      <c r="RSW86" s="75" t="s">
        <v>91</v>
      </c>
      <c r="RSX86" s="75" t="s">
        <v>91</v>
      </c>
      <c r="RSY86" s="75" t="s">
        <v>91</v>
      </c>
      <c r="RSZ86" s="75" t="s">
        <v>91</v>
      </c>
      <c r="RTA86" s="75" t="s">
        <v>91</v>
      </c>
      <c r="RTB86" s="75" t="s">
        <v>91</v>
      </c>
      <c r="RTC86" s="75" t="s">
        <v>91</v>
      </c>
      <c r="RTD86" s="75" t="s">
        <v>91</v>
      </c>
      <c r="RTE86" s="75" t="s">
        <v>91</v>
      </c>
      <c r="RTF86" s="75" t="s">
        <v>91</v>
      </c>
      <c r="RTG86" s="75" t="s">
        <v>91</v>
      </c>
      <c r="RTH86" s="75" t="s">
        <v>91</v>
      </c>
      <c r="RTI86" s="75" t="s">
        <v>91</v>
      </c>
      <c r="RTJ86" s="75" t="s">
        <v>91</v>
      </c>
      <c r="RTK86" s="75" t="s">
        <v>91</v>
      </c>
      <c r="RTL86" s="75" t="s">
        <v>91</v>
      </c>
      <c r="RTM86" s="75" t="s">
        <v>91</v>
      </c>
      <c r="RTN86" s="75" t="s">
        <v>91</v>
      </c>
      <c r="RTO86" s="75" t="s">
        <v>91</v>
      </c>
      <c r="RTP86" s="75" t="s">
        <v>91</v>
      </c>
      <c r="RTQ86" s="75" t="s">
        <v>91</v>
      </c>
      <c r="RTR86" s="75" t="s">
        <v>91</v>
      </c>
      <c r="RTS86" s="75" t="s">
        <v>91</v>
      </c>
      <c r="RTT86" s="75" t="s">
        <v>91</v>
      </c>
      <c r="RTU86" s="75" t="s">
        <v>91</v>
      </c>
      <c r="RTV86" s="75" t="s">
        <v>91</v>
      </c>
      <c r="RTW86" s="75" t="s">
        <v>91</v>
      </c>
      <c r="RTX86" s="75" t="s">
        <v>91</v>
      </c>
      <c r="RTY86" s="75" t="s">
        <v>91</v>
      </c>
      <c r="RTZ86" s="75" t="s">
        <v>91</v>
      </c>
      <c r="RUA86" s="75" t="s">
        <v>91</v>
      </c>
      <c r="RUB86" s="75" t="s">
        <v>91</v>
      </c>
      <c r="RUC86" s="75" t="s">
        <v>91</v>
      </c>
      <c r="RUD86" s="75" t="s">
        <v>91</v>
      </c>
      <c r="RUE86" s="75" t="s">
        <v>91</v>
      </c>
      <c r="RUF86" s="75" t="s">
        <v>91</v>
      </c>
      <c r="RUG86" s="75" t="s">
        <v>91</v>
      </c>
      <c r="RUH86" s="75" t="s">
        <v>91</v>
      </c>
      <c r="RUI86" s="75" t="s">
        <v>91</v>
      </c>
      <c r="RUJ86" s="75" t="s">
        <v>91</v>
      </c>
      <c r="RUK86" s="75" t="s">
        <v>91</v>
      </c>
      <c r="RUL86" s="75" t="s">
        <v>91</v>
      </c>
      <c r="RUM86" s="75" t="s">
        <v>91</v>
      </c>
      <c r="RUN86" s="75" t="s">
        <v>91</v>
      </c>
      <c r="RUO86" s="75" t="s">
        <v>91</v>
      </c>
      <c r="RUP86" s="75" t="s">
        <v>91</v>
      </c>
      <c r="RUQ86" s="75" t="s">
        <v>91</v>
      </c>
      <c r="RUR86" s="75" t="s">
        <v>91</v>
      </c>
      <c r="RUS86" s="75" t="s">
        <v>91</v>
      </c>
      <c r="RUT86" s="75" t="s">
        <v>91</v>
      </c>
      <c r="RUU86" s="75" t="s">
        <v>91</v>
      </c>
      <c r="RUV86" s="75" t="s">
        <v>91</v>
      </c>
      <c r="RUW86" s="75" t="s">
        <v>91</v>
      </c>
      <c r="RUX86" s="75" t="s">
        <v>91</v>
      </c>
      <c r="RUY86" s="75" t="s">
        <v>91</v>
      </c>
      <c r="RUZ86" s="75" t="s">
        <v>91</v>
      </c>
      <c r="RVA86" s="75" t="s">
        <v>91</v>
      </c>
      <c r="RVB86" s="75" t="s">
        <v>91</v>
      </c>
      <c r="RVC86" s="75" t="s">
        <v>91</v>
      </c>
      <c r="RVD86" s="75" t="s">
        <v>91</v>
      </c>
      <c r="RVE86" s="75" t="s">
        <v>91</v>
      </c>
      <c r="RVF86" s="75" t="s">
        <v>91</v>
      </c>
      <c r="RVG86" s="75" t="s">
        <v>91</v>
      </c>
      <c r="RVH86" s="75" t="s">
        <v>91</v>
      </c>
      <c r="RVI86" s="75" t="s">
        <v>91</v>
      </c>
      <c r="RVJ86" s="75" t="s">
        <v>91</v>
      </c>
      <c r="RVK86" s="75" t="s">
        <v>91</v>
      </c>
      <c r="RVL86" s="75" t="s">
        <v>91</v>
      </c>
      <c r="RVM86" s="75" t="s">
        <v>91</v>
      </c>
      <c r="RVN86" s="75" t="s">
        <v>91</v>
      </c>
      <c r="RVO86" s="75" t="s">
        <v>91</v>
      </c>
      <c r="RVP86" s="75" t="s">
        <v>91</v>
      </c>
      <c r="RVQ86" s="75" t="s">
        <v>91</v>
      </c>
      <c r="RVR86" s="75" t="s">
        <v>91</v>
      </c>
      <c r="RVS86" s="75" t="s">
        <v>91</v>
      </c>
      <c r="RVT86" s="75" t="s">
        <v>91</v>
      </c>
      <c r="RVU86" s="75" t="s">
        <v>91</v>
      </c>
      <c r="RVV86" s="75" t="s">
        <v>91</v>
      </c>
      <c r="RVW86" s="75" t="s">
        <v>91</v>
      </c>
      <c r="RVX86" s="75" t="s">
        <v>91</v>
      </c>
      <c r="RVY86" s="75" t="s">
        <v>91</v>
      </c>
      <c r="RVZ86" s="75" t="s">
        <v>91</v>
      </c>
      <c r="RWA86" s="75" t="s">
        <v>91</v>
      </c>
      <c r="RWB86" s="75" t="s">
        <v>91</v>
      </c>
      <c r="RWC86" s="75" t="s">
        <v>91</v>
      </c>
      <c r="RWD86" s="75" t="s">
        <v>91</v>
      </c>
      <c r="RWE86" s="75" t="s">
        <v>91</v>
      </c>
      <c r="RWF86" s="75" t="s">
        <v>91</v>
      </c>
      <c r="RWG86" s="75" t="s">
        <v>91</v>
      </c>
      <c r="RWH86" s="75" t="s">
        <v>91</v>
      </c>
      <c r="RWI86" s="75" t="s">
        <v>91</v>
      </c>
      <c r="RWJ86" s="75" t="s">
        <v>91</v>
      </c>
      <c r="RWK86" s="75" t="s">
        <v>91</v>
      </c>
      <c r="RWL86" s="75" t="s">
        <v>91</v>
      </c>
      <c r="RWM86" s="75" t="s">
        <v>91</v>
      </c>
      <c r="RWN86" s="75" t="s">
        <v>91</v>
      </c>
      <c r="RWO86" s="75" t="s">
        <v>91</v>
      </c>
      <c r="RWP86" s="75" t="s">
        <v>91</v>
      </c>
      <c r="RWQ86" s="75" t="s">
        <v>91</v>
      </c>
      <c r="RWR86" s="75" t="s">
        <v>91</v>
      </c>
      <c r="RWS86" s="75" t="s">
        <v>91</v>
      </c>
      <c r="RWT86" s="75" t="s">
        <v>91</v>
      </c>
      <c r="RWU86" s="75" t="s">
        <v>91</v>
      </c>
      <c r="RWV86" s="75" t="s">
        <v>91</v>
      </c>
      <c r="RWW86" s="75" t="s">
        <v>91</v>
      </c>
      <c r="RWX86" s="75" t="s">
        <v>91</v>
      </c>
      <c r="RWY86" s="75" t="s">
        <v>91</v>
      </c>
      <c r="RWZ86" s="75" t="s">
        <v>91</v>
      </c>
      <c r="RXA86" s="75" t="s">
        <v>91</v>
      </c>
      <c r="RXB86" s="75" t="s">
        <v>91</v>
      </c>
      <c r="RXC86" s="75" t="s">
        <v>91</v>
      </c>
      <c r="RXD86" s="75" t="s">
        <v>91</v>
      </c>
      <c r="RXE86" s="75" t="s">
        <v>91</v>
      </c>
      <c r="RXF86" s="75" t="s">
        <v>91</v>
      </c>
      <c r="RXG86" s="75" t="s">
        <v>91</v>
      </c>
      <c r="RXH86" s="75" t="s">
        <v>91</v>
      </c>
      <c r="RXI86" s="75" t="s">
        <v>91</v>
      </c>
      <c r="RXJ86" s="75" t="s">
        <v>91</v>
      </c>
      <c r="RXK86" s="75" t="s">
        <v>91</v>
      </c>
      <c r="RXL86" s="75" t="s">
        <v>91</v>
      </c>
      <c r="RXM86" s="75" t="s">
        <v>91</v>
      </c>
      <c r="RXN86" s="75" t="s">
        <v>91</v>
      </c>
      <c r="RXO86" s="75" t="s">
        <v>91</v>
      </c>
      <c r="RXP86" s="75" t="s">
        <v>91</v>
      </c>
      <c r="RXQ86" s="75" t="s">
        <v>91</v>
      </c>
      <c r="RXR86" s="75" t="s">
        <v>91</v>
      </c>
      <c r="RXS86" s="75" t="s">
        <v>91</v>
      </c>
      <c r="RXT86" s="75" t="s">
        <v>91</v>
      </c>
      <c r="RXU86" s="75" t="s">
        <v>91</v>
      </c>
      <c r="RXV86" s="75" t="s">
        <v>91</v>
      </c>
      <c r="RXW86" s="75" t="s">
        <v>91</v>
      </c>
      <c r="RXX86" s="75" t="s">
        <v>91</v>
      </c>
      <c r="RXY86" s="75" t="s">
        <v>91</v>
      </c>
      <c r="RXZ86" s="75" t="s">
        <v>91</v>
      </c>
      <c r="RYA86" s="75" t="s">
        <v>91</v>
      </c>
      <c r="RYB86" s="75" t="s">
        <v>91</v>
      </c>
      <c r="RYC86" s="75" t="s">
        <v>91</v>
      </c>
      <c r="RYD86" s="75" t="s">
        <v>91</v>
      </c>
      <c r="RYE86" s="75" t="s">
        <v>91</v>
      </c>
      <c r="RYF86" s="75" t="s">
        <v>91</v>
      </c>
      <c r="RYG86" s="75" t="s">
        <v>91</v>
      </c>
      <c r="RYH86" s="75" t="s">
        <v>91</v>
      </c>
      <c r="RYI86" s="75" t="s">
        <v>91</v>
      </c>
      <c r="RYJ86" s="75" t="s">
        <v>91</v>
      </c>
      <c r="RYK86" s="75" t="s">
        <v>91</v>
      </c>
      <c r="RYL86" s="75" t="s">
        <v>91</v>
      </c>
      <c r="RYM86" s="75" t="s">
        <v>91</v>
      </c>
      <c r="RYN86" s="75" t="s">
        <v>91</v>
      </c>
      <c r="RYO86" s="75" t="s">
        <v>91</v>
      </c>
      <c r="RYP86" s="75" t="s">
        <v>91</v>
      </c>
      <c r="RYQ86" s="75" t="s">
        <v>91</v>
      </c>
      <c r="RYR86" s="75" t="s">
        <v>91</v>
      </c>
      <c r="RYS86" s="75" t="s">
        <v>91</v>
      </c>
      <c r="RYT86" s="75" t="s">
        <v>91</v>
      </c>
      <c r="RYU86" s="75" t="s">
        <v>91</v>
      </c>
      <c r="RYV86" s="75" t="s">
        <v>91</v>
      </c>
      <c r="RYW86" s="75" t="s">
        <v>91</v>
      </c>
      <c r="RYX86" s="75" t="s">
        <v>91</v>
      </c>
      <c r="RYY86" s="75" t="s">
        <v>91</v>
      </c>
      <c r="RYZ86" s="75" t="s">
        <v>91</v>
      </c>
      <c r="RZA86" s="75" t="s">
        <v>91</v>
      </c>
      <c r="RZB86" s="75" t="s">
        <v>91</v>
      </c>
      <c r="RZC86" s="75" t="s">
        <v>91</v>
      </c>
      <c r="RZD86" s="75" t="s">
        <v>91</v>
      </c>
      <c r="RZE86" s="75" t="s">
        <v>91</v>
      </c>
      <c r="RZF86" s="75" t="s">
        <v>91</v>
      </c>
      <c r="RZG86" s="75" t="s">
        <v>91</v>
      </c>
      <c r="RZH86" s="75" t="s">
        <v>91</v>
      </c>
      <c r="RZI86" s="75" t="s">
        <v>91</v>
      </c>
      <c r="RZJ86" s="75" t="s">
        <v>91</v>
      </c>
      <c r="RZK86" s="75" t="s">
        <v>91</v>
      </c>
      <c r="RZL86" s="75" t="s">
        <v>91</v>
      </c>
      <c r="RZM86" s="75" t="s">
        <v>91</v>
      </c>
      <c r="RZN86" s="75" t="s">
        <v>91</v>
      </c>
      <c r="RZO86" s="75" t="s">
        <v>91</v>
      </c>
      <c r="RZP86" s="75" t="s">
        <v>91</v>
      </c>
      <c r="RZQ86" s="75" t="s">
        <v>91</v>
      </c>
      <c r="RZR86" s="75" t="s">
        <v>91</v>
      </c>
      <c r="RZS86" s="75" t="s">
        <v>91</v>
      </c>
      <c r="RZT86" s="75" t="s">
        <v>91</v>
      </c>
      <c r="RZU86" s="75" t="s">
        <v>91</v>
      </c>
      <c r="RZV86" s="75" t="s">
        <v>91</v>
      </c>
      <c r="RZW86" s="75" t="s">
        <v>91</v>
      </c>
      <c r="RZX86" s="75" t="s">
        <v>91</v>
      </c>
      <c r="RZY86" s="75" t="s">
        <v>91</v>
      </c>
      <c r="RZZ86" s="75" t="s">
        <v>91</v>
      </c>
      <c r="SAA86" s="75" t="s">
        <v>91</v>
      </c>
      <c r="SAB86" s="75" t="s">
        <v>91</v>
      </c>
      <c r="SAC86" s="75" t="s">
        <v>91</v>
      </c>
      <c r="SAD86" s="75" t="s">
        <v>91</v>
      </c>
      <c r="SAE86" s="75" t="s">
        <v>91</v>
      </c>
      <c r="SAF86" s="75" t="s">
        <v>91</v>
      </c>
      <c r="SAG86" s="75" t="s">
        <v>91</v>
      </c>
      <c r="SAH86" s="75" t="s">
        <v>91</v>
      </c>
      <c r="SAI86" s="75" t="s">
        <v>91</v>
      </c>
      <c r="SAJ86" s="75" t="s">
        <v>91</v>
      </c>
      <c r="SAK86" s="75" t="s">
        <v>91</v>
      </c>
      <c r="SAL86" s="75" t="s">
        <v>91</v>
      </c>
      <c r="SAM86" s="75" t="s">
        <v>91</v>
      </c>
      <c r="SAN86" s="75" t="s">
        <v>91</v>
      </c>
      <c r="SAO86" s="75" t="s">
        <v>91</v>
      </c>
      <c r="SAP86" s="75" t="s">
        <v>91</v>
      </c>
      <c r="SAQ86" s="75" t="s">
        <v>91</v>
      </c>
      <c r="SAR86" s="75" t="s">
        <v>91</v>
      </c>
      <c r="SAS86" s="75" t="s">
        <v>91</v>
      </c>
      <c r="SAT86" s="75" t="s">
        <v>91</v>
      </c>
      <c r="SAU86" s="75" t="s">
        <v>91</v>
      </c>
      <c r="SAV86" s="75" t="s">
        <v>91</v>
      </c>
      <c r="SAW86" s="75" t="s">
        <v>91</v>
      </c>
      <c r="SAX86" s="75" t="s">
        <v>91</v>
      </c>
      <c r="SAY86" s="75" t="s">
        <v>91</v>
      </c>
      <c r="SAZ86" s="75" t="s">
        <v>91</v>
      </c>
      <c r="SBA86" s="75" t="s">
        <v>91</v>
      </c>
      <c r="SBB86" s="75" t="s">
        <v>91</v>
      </c>
      <c r="SBC86" s="75" t="s">
        <v>91</v>
      </c>
      <c r="SBD86" s="75" t="s">
        <v>91</v>
      </c>
      <c r="SBE86" s="75" t="s">
        <v>91</v>
      </c>
      <c r="SBF86" s="75" t="s">
        <v>91</v>
      </c>
      <c r="SBG86" s="75" t="s">
        <v>91</v>
      </c>
      <c r="SBH86" s="75" t="s">
        <v>91</v>
      </c>
      <c r="SBI86" s="75" t="s">
        <v>91</v>
      </c>
      <c r="SBJ86" s="75" t="s">
        <v>91</v>
      </c>
      <c r="SBK86" s="75" t="s">
        <v>91</v>
      </c>
      <c r="SBL86" s="75" t="s">
        <v>91</v>
      </c>
      <c r="SBM86" s="75" t="s">
        <v>91</v>
      </c>
      <c r="SBN86" s="75" t="s">
        <v>91</v>
      </c>
      <c r="SBO86" s="75" t="s">
        <v>91</v>
      </c>
      <c r="SBP86" s="75" t="s">
        <v>91</v>
      </c>
      <c r="SBQ86" s="75" t="s">
        <v>91</v>
      </c>
      <c r="SBR86" s="75" t="s">
        <v>91</v>
      </c>
      <c r="SBS86" s="75" t="s">
        <v>91</v>
      </c>
      <c r="SBT86" s="75" t="s">
        <v>91</v>
      </c>
      <c r="SBU86" s="75" t="s">
        <v>91</v>
      </c>
      <c r="SBV86" s="75" t="s">
        <v>91</v>
      </c>
      <c r="SBW86" s="75" t="s">
        <v>91</v>
      </c>
      <c r="SBX86" s="75" t="s">
        <v>91</v>
      </c>
      <c r="SBY86" s="75" t="s">
        <v>91</v>
      </c>
      <c r="SBZ86" s="75" t="s">
        <v>91</v>
      </c>
      <c r="SCA86" s="75" t="s">
        <v>91</v>
      </c>
      <c r="SCB86" s="75" t="s">
        <v>91</v>
      </c>
      <c r="SCC86" s="75" t="s">
        <v>91</v>
      </c>
      <c r="SCD86" s="75" t="s">
        <v>91</v>
      </c>
      <c r="SCE86" s="75" t="s">
        <v>91</v>
      </c>
      <c r="SCF86" s="75" t="s">
        <v>91</v>
      </c>
      <c r="SCG86" s="75" t="s">
        <v>91</v>
      </c>
      <c r="SCH86" s="75" t="s">
        <v>91</v>
      </c>
      <c r="SCI86" s="75" t="s">
        <v>91</v>
      </c>
      <c r="SCJ86" s="75" t="s">
        <v>91</v>
      </c>
      <c r="SCK86" s="75" t="s">
        <v>91</v>
      </c>
      <c r="SCL86" s="75" t="s">
        <v>91</v>
      </c>
      <c r="SCM86" s="75" t="s">
        <v>91</v>
      </c>
      <c r="SCN86" s="75" t="s">
        <v>91</v>
      </c>
      <c r="SCO86" s="75" t="s">
        <v>91</v>
      </c>
      <c r="SCP86" s="75" t="s">
        <v>91</v>
      </c>
      <c r="SCQ86" s="75" t="s">
        <v>91</v>
      </c>
      <c r="SCR86" s="75" t="s">
        <v>91</v>
      </c>
      <c r="SCS86" s="75" t="s">
        <v>91</v>
      </c>
      <c r="SCT86" s="75" t="s">
        <v>91</v>
      </c>
      <c r="SCU86" s="75" t="s">
        <v>91</v>
      </c>
      <c r="SCV86" s="75" t="s">
        <v>91</v>
      </c>
      <c r="SCW86" s="75" t="s">
        <v>91</v>
      </c>
      <c r="SCX86" s="75" t="s">
        <v>91</v>
      </c>
      <c r="SCY86" s="75" t="s">
        <v>91</v>
      </c>
      <c r="SCZ86" s="75" t="s">
        <v>91</v>
      </c>
      <c r="SDA86" s="75" t="s">
        <v>91</v>
      </c>
      <c r="SDB86" s="75" t="s">
        <v>91</v>
      </c>
      <c r="SDC86" s="75" t="s">
        <v>91</v>
      </c>
      <c r="SDD86" s="75" t="s">
        <v>91</v>
      </c>
      <c r="SDE86" s="75" t="s">
        <v>91</v>
      </c>
      <c r="SDF86" s="75" t="s">
        <v>91</v>
      </c>
      <c r="SDG86" s="75" t="s">
        <v>91</v>
      </c>
      <c r="SDH86" s="75" t="s">
        <v>91</v>
      </c>
      <c r="SDI86" s="75" t="s">
        <v>91</v>
      </c>
      <c r="SDJ86" s="75" t="s">
        <v>91</v>
      </c>
      <c r="SDK86" s="75" t="s">
        <v>91</v>
      </c>
      <c r="SDL86" s="75" t="s">
        <v>91</v>
      </c>
      <c r="SDM86" s="75" t="s">
        <v>91</v>
      </c>
      <c r="SDN86" s="75" t="s">
        <v>91</v>
      </c>
      <c r="SDO86" s="75" t="s">
        <v>91</v>
      </c>
      <c r="SDP86" s="75" t="s">
        <v>91</v>
      </c>
      <c r="SDQ86" s="75" t="s">
        <v>91</v>
      </c>
      <c r="SDR86" s="75" t="s">
        <v>91</v>
      </c>
      <c r="SDS86" s="75" t="s">
        <v>91</v>
      </c>
      <c r="SDT86" s="75" t="s">
        <v>91</v>
      </c>
      <c r="SDU86" s="75" t="s">
        <v>91</v>
      </c>
      <c r="SDV86" s="75" t="s">
        <v>91</v>
      </c>
      <c r="SDW86" s="75" t="s">
        <v>91</v>
      </c>
      <c r="SDX86" s="75" t="s">
        <v>91</v>
      </c>
      <c r="SDY86" s="75" t="s">
        <v>91</v>
      </c>
      <c r="SDZ86" s="75" t="s">
        <v>91</v>
      </c>
      <c r="SEA86" s="75" t="s">
        <v>91</v>
      </c>
      <c r="SEB86" s="75" t="s">
        <v>91</v>
      </c>
      <c r="SEC86" s="75" t="s">
        <v>91</v>
      </c>
      <c r="SED86" s="75" t="s">
        <v>91</v>
      </c>
      <c r="SEE86" s="75" t="s">
        <v>91</v>
      </c>
      <c r="SEF86" s="75" t="s">
        <v>91</v>
      </c>
      <c r="SEG86" s="75" t="s">
        <v>91</v>
      </c>
      <c r="SEH86" s="75" t="s">
        <v>91</v>
      </c>
      <c r="SEI86" s="75" t="s">
        <v>91</v>
      </c>
      <c r="SEJ86" s="75" t="s">
        <v>91</v>
      </c>
      <c r="SEK86" s="75" t="s">
        <v>91</v>
      </c>
      <c r="SEL86" s="75" t="s">
        <v>91</v>
      </c>
      <c r="SEM86" s="75" t="s">
        <v>91</v>
      </c>
      <c r="SEN86" s="75" t="s">
        <v>91</v>
      </c>
      <c r="SEO86" s="75" t="s">
        <v>91</v>
      </c>
      <c r="SEP86" s="75" t="s">
        <v>91</v>
      </c>
      <c r="SEQ86" s="75" t="s">
        <v>91</v>
      </c>
      <c r="SER86" s="75" t="s">
        <v>91</v>
      </c>
      <c r="SES86" s="75" t="s">
        <v>91</v>
      </c>
      <c r="SET86" s="75" t="s">
        <v>91</v>
      </c>
      <c r="SEU86" s="75" t="s">
        <v>91</v>
      </c>
      <c r="SEV86" s="75" t="s">
        <v>91</v>
      </c>
      <c r="SEW86" s="75" t="s">
        <v>91</v>
      </c>
      <c r="SEX86" s="75" t="s">
        <v>91</v>
      </c>
      <c r="SEY86" s="75" t="s">
        <v>91</v>
      </c>
      <c r="SEZ86" s="75" t="s">
        <v>91</v>
      </c>
      <c r="SFA86" s="75" t="s">
        <v>91</v>
      </c>
      <c r="SFB86" s="75" t="s">
        <v>91</v>
      </c>
      <c r="SFC86" s="75" t="s">
        <v>91</v>
      </c>
      <c r="SFD86" s="75" t="s">
        <v>91</v>
      </c>
      <c r="SFE86" s="75" t="s">
        <v>91</v>
      </c>
      <c r="SFF86" s="75" t="s">
        <v>91</v>
      </c>
      <c r="SFG86" s="75" t="s">
        <v>91</v>
      </c>
      <c r="SFH86" s="75" t="s">
        <v>91</v>
      </c>
      <c r="SFI86" s="75" t="s">
        <v>91</v>
      </c>
      <c r="SFJ86" s="75" t="s">
        <v>91</v>
      </c>
      <c r="SFK86" s="75" t="s">
        <v>91</v>
      </c>
      <c r="SFL86" s="75" t="s">
        <v>91</v>
      </c>
      <c r="SFM86" s="75" t="s">
        <v>91</v>
      </c>
      <c r="SFN86" s="75" t="s">
        <v>91</v>
      </c>
      <c r="SFO86" s="75" t="s">
        <v>91</v>
      </c>
      <c r="SFP86" s="75" t="s">
        <v>91</v>
      </c>
      <c r="SFQ86" s="75" t="s">
        <v>91</v>
      </c>
      <c r="SFR86" s="75" t="s">
        <v>91</v>
      </c>
      <c r="SFS86" s="75" t="s">
        <v>91</v>
      </c>
      <c r="SFT86" s="75" t="s">
        <v>91</v>
      </c>
      <c r="SFU86" s="75" t="s">
        <v>91</v>
      </c>
      <c r="SFV86" s="75" t="s">
        <v>91</v>
      </c>
      <c r="SFW86" s="75" t="s">
        <v>91</v>
      </c>
      <c r="SFX86" s="75" t="s">
        <v>91</v>
      </c>
      <c r="SFY86" s="75" t="s">
        <v>91</v>
      </c>
      <c r="SFZ86" s="75" t="s">
        <v>91</v>
      </c>
      <c r="SGA86" s="75" t="s">
        <v>91</v>
      </c>
      <c r="SGB86" s="75" t="s">
        <v>91</v>
      </c>
      <c r="SGC86" s="75" t="s">
        <v>91</v>
      </c>
      <c r="SGD86" s="75" t="s">
        <v>91</v>
      </c>
      <c r="SGE86" s="75" t="s">
        <v>91</v>
      </c>
      <c r="SGF86" s="75" t="s">
        <v>91</v>
      </c>
      <c r="SGG86" s="75" t="s">
        <v>91</v>
      </c>
      <c r="SGH86" s="75" t="s">
        <v>91</v>
      </c>
      <c r="SGI86" s="75" t="s">
        <v>91</v>
      </c>
      <c r="SGJ86" s="75" t="s">
        <v>91</v>
      </c>
      <c r="SGK86" s="75" t="s">
        <v>91</v>
      </c>
      <c r="SGL86" s="75" t="s">
        <v>91</v>
      </c>
      <c r="SGM86" s="75" t="s">
        <v>91</v>
      </c>
      <c r="SGN86" s="75" t="s">
        <v>91</v>
      </c>
      <c r="SGO86" s="75" t="s">
        <v>91</v>
      </c>
      <c r="SGP86" s="75" t="s">
        <v>91</v>
      </c>
      <c r="SGQ86" s="75" t="s">
        <v>91</v>
      </c>
      <c r="SGR86" s="75" t="s">
        <v>91</v>
      </c>
      <c r="SGS86" s="75" t="s">
        <v>91</v>
      </c>
      <c r="SGT86" s="75" t="s">
        <v>91</v>
      </c>
      <c r="SGU86" s="75" t="s">
        <v>91</v>
      </c>
      <c r="SGV86" s="75" t="s">
        <v>91</v>
      </c>
      <c r="SGW86" s="75" t="s">
        <v>91</v>
      </c>
      <c r="SGX86" s="75" t="s">
        <v>91</v>
      </c>
      <c r="SGY86" s="75" t="s">
        <v>91</v>
      </c>
      <c r="SGZ86" s="75" t="s">
        <v>91</v>
      </c>
      <c r="SHA86" s="75" t="s">
        <v>91</v>
      </c>
      <c r="SHB86" s="75" t="s">
        <v>91</v>
      </c>
      <c r="SHC86" s="75" t="s">
        <v>91</v>
      </c>
      <c r="SHD86" s="75" t="s">
        <v>91</v>
      </c>
      <c r="SHE86" s="75" t="s">
        <v>91</v>
      </c>
      <c r="SHF86" s="75" t="s">
        <v>91</v>
      </c>
      <c r="SHG86" s="75" t="s">
        <v>91</v>
      </c>
      <c r="SHH86" s="75" t="s">
        <v>91</v>
      </c>
      <c r="SHI86" s="75" t="s">
        <v>91</v>
      </c>
      <c r="SHJ86" s="75" t="s">
        <v>91</v>
      </c>
      <c r="SHK86" s="75" t="s">
        <v>91</v>
      </c>
      <c r="SHL86" s="75" t="s">
        <v>91</v>
      </c>
      <c r="SHM86" s="75" t="s">
        <v>91</v>
      </c>
      <c r="SHN86" s="75" t="s">
        <v>91</v>
      </c>
      <c r="SHO86" s="75" t="s">
        <v>91</v>
      </c>
      <c r="SHP86" s="75" t="s">
        <v>91</v>
      </c>
      <c r="SHQ86" s="75" t="s">
        <v>91</v>
      </c>
      <c r="SHR86" s="75" t="s">
        <v>91</v>
      </c>
      <c r="SHS86" s="75" t="s">
        <v>91</v>
      </c>
      <c r="SHT86" s="75" t="s">
        <v>91</v>
      </c>
      <c r="SHU86" s="75" t="s">
        <v>91</v>
      </c>
      <c r="SHV86" s="75" t="s">
        <v>91</v>
      </c>
      <c r="SHW86" s="75" t="s">
        <v>91</v>
      </c>
      <c r="SHX86" s="75" t="s">
        <v>91</v>
      </c>
      <c r="SHY86" s="75" t="s">
        <v>91</v>
      </c>
      <c r="SHZ86" s="75" t="s">
        <v>91</v>
      </c>
      <c r="SIA86" s="75" t="s">
        <v>91</v>
      </c>
      <c r="SIB86" s="75" t="s">
        <v>91</v>
      </c>
      <c r="SIC86" s="75" t="s">
        <v>91</v>
      </c>
      <c r="SID86" s="75" t="s">
        <v>91</v>
      </c>
      <c r="SIE86" s="75" t="s">
        <v>91</v>
      </c>
      <c r="SIF86" s="75" t="s">
        <v>91</v>
      </c>
      <c r="SIG86" s="75" t="s">
        <v>91</v>
      </c>
      <c r="SIH86" s="75" t="s">
        <v>91</v>
      </c>
      <c r="SII86" s="75" t="s">
        <v>91</v>
      </c>
      <c r="SIJ86" s="75" t="s">
        <v>91</v>
      </c>
      <c r="SIK86" s="75" t="s">
        <v>91</v>
      </c>
      <c r="SIL86" s="75" t="s">
        <v>91</v>
      </c>
      <c r="SIM86" s="75" t="s">
        <v>91</v>
      </c>
      <c r="SIN86" s="75" t="s">
        <v>91</v>
      </c>
      <c r="SIO86" s="75" t="s">
        <v>91</v>
      </c>
      <c r="SIP86" s="75" t="s">
        <v>91</v>
      </c>
      <c r="SIQ86" s="75" t="s">
        <v>91</v>
      </c>
      <c r="SIR86" s="75" t="s">
        <v>91</v>
      </c>
      <c r="SIS86" s="75" t="s">
        <v>91</v>
      </c>
      <c r="SIT86" s="75" t="s">
        <v>91</v>
      </c>
      <c r="SIU86" s="75" t="s">
        <v>91</v>
      </c>
      <c r="SIV86" s="75" t="s">
        <v>91</v>
      </c>
      <c r="SIW86" s="75" t="s">
        <v>91</v>
      </c>
      <c r="SIX86" s="75" t="s">
        <v>91</v>
      </c>
      <c r="SIY86" s="75" t="s">
        <v>91</v>
      </c>
      <c r="SIZ86" s="75" t="s">
        <v>91</v>
      </c>
      <c r="SJA86" s="75" t="s">
        <v>91</v>
      </c>
      <c r="SJB86" s="75" t="s">
        <v>91</v>
      </c>
      <c r="SJC86" s="75" t="s">
        <v>91</v>
      </c>
      <c r="SJD86" s="75" t="s">
        <v>91</v>
      </c>
      <c r="SJE86" s="75" t="s">
        <v>91</v>
      </c>
      <c r="SJF86" s="75" t="s">
        <v>91</v>
      </c>
      <c r="SJG86" s="75" t="s">
        <v>91</v>
      </c>
      <c r="SJH86" s="75" t="s">
        <v>91</v>
      </c>
      <c r="SJI86" s="75" t="s">
        <v>91</v>
      </c>
      <c r="SJJ86" s="75" t="s">
        <v>91</v>
      </c>
      <c r="SJK86" s="75" t="s">
        <v>91</v>
      </c>
      <c r="SJL86" s="75" t="s">
        <v>91</v>
      </c>
      <c r="SJM86" s="75" t="s">
        <v>91</v>
      </c>
      <c r="SJN86" s="75" t="s">
        <v>91</v>
      </c>
      <c r="SJO86" s="75" t="s">
        <v>91</v>
      </c>
      <c r="SJP86" s="75" t="s">
        <v>91</v>
      </c>
      <c r="SJQ86" s="75" t="s">
        <v>91</v>
      </c>
      <c r="SJR86" s="75" t="s">
        <v>91</v>
      </c>
      <c r="SJS86" s="75" t="s">
        <v>91</v>
      </c>
      <c r="SJT86" s="75" t="s">
        <v>91</v>
      </c>
      <c r="SJU86" s="75" t="s">
        <v>91</v>
      </c>
      <c r="SJV86" s="75" t="s">
        <v>91</v>
      </c>
      <c r="SJW86" s="75" t="s">
        <v>91</v>
      </c>
      <c r="SJX86" s="75" t="s">
        <v>91</v>
      </c>
      <c r="SJY86" s="75" t="s">
        <v>91</v>
      </c>
      <c r="SJZ86" s="75" t="s">
        <v>91</v>
      </c>
      <c r="SKA86" s="75" t="s">
        <v>91</v>
      </c>
      <c r="SKB86" s="75" t="s">
        <v>91</v>
      </c>
      <c r="SKC86" s="75" t="s">
        <v>91</v>
      </c>
      <c r="SKD86" s="75" t="s">
        <v>91</v>
      </c>
      <c r="SKE86" s="75" t="s">
        <v>91</v>
      </c>
      <c r="SKF86" s="75" t="s">
        <v>91</v>
      </c>
      <c r="SKG86" s="75" t="s">
        <v>91</v>
      </c>
      <c r="SKH86" s="75" t="s">
        <v>91</v>
      </c>
      <c r="SKI86" s="75" t="s">
        <v>91</v>
      </c>
      <c r="SKJ86" s="75" t="s">
        <v>91</v>
      </c>
      <c r="SKK86" s="75" t="s">
        <v>91</v>
      </c>
      <c r="SKL86" s="75" t="s">
        <v>91</v>
      </c>
      <c r="SKM86" s="75" t="s">
        <v>91</v>
      </c>
      <c r="SKN86" s="75" t="s">
        <v>91</v>
      </c>
      <c r="SKO86" s="75" t="s">
        <v>91</v>
      </c>
      <c r="SKP86" s="75" t="s">
        <v>91</v>
      </c>
      <c r="SKQ86" s="75" t="s">
        <v>91</v>
      </c>
      <c r="SKR86" s="75" t="s">
        <v>91</v>
      </c>
      <c r="SKS86" s="75" t="s">
        <v>91</v>
      </c>
      <c r="SKT86" s="75" t="s">
        <v>91</v>
      </c>
      <c r="SKU86" s="75" t="s">
        <v>91</v>
      </c>
      <c r="SKV86" s="75" t="s">
        <v>91</v>
      </c>
      <c r="SKW86" s="75" t="s">
        <v>91</v>
      </c>
      <c r="SKX86" s="75" t="s">
        <v>91</v>
      </c>
      <c r="SKY86" s="75" t="s">
        <v>91</v>
      </c>
      <c r="SKZ86" s="75" t="s">
        <v>91</v>
      </c>
      <c r="SLA86" s="75" t="s">
        <v>91</v>
      </c>
      <c r="SLB86" s="75" t="s">
        <v>91</v>
      </c>
      <c r="SLC86" s="75" t="s">
        <v>91</v>
      </c>
      <c r="SLD86" s="75" t="s">
        <v>91</v>
      </c>
      <c r="SLE86" s="75" t="s">
        <v>91</v>
      </c>
      <c r="SLF86" s="75" t="s">
        <v>91</v>
      </c>
      <c r="SLG86" s="75" t="s">
        <v>91</v>
      </c>
      <c r="SLH86" s="75" t="s">
        <v>91</v>
      </c>
      <c r="SLI86" s="75" t="s">
        <v>91</v>
      </c>
      <c r="SLJ86" s="75" t="s">
        <v>91</v>
      </c>
      <c r="SLK86" s="75" t="s">
        <v>91</v>
      </c>
      <c r="SLL86" s="75" t="s">
        <v>91</v>
      </c>
      <c r="SLM86" s="75" t="s">
        <v>91</v>
      </c>
      <c r="SLN86" s="75" t="s">
        <v>91</v>
      </c>
      <c r="SLO86" s="75" t="s">
        <v>91</v>
      </c>
      <c r="SLP86" s="75" t="s">
        <v>91</v>
      </c>
      <c r="SLQ86" s="75" t="s">
        <v>91</v>
      </c>
      <c r="SLR86" s="75" t="s">
        <v>91</v>
      </c>
      <c r="SLS86" s="75" t="s">
        <v>91</v>
      </c>
      <c r="SLT86" s="75" t="s">
        <v>91</v>
      </c>
      <c r="SLU86" s="75" t="s">
        <v>91</v>
      </c>
      <c r="SLV86" s="75" t="s">
        <v>91</v>
      </c>
      <c r="SLW86" s="75" t="s">
        <v>91</v>
      </c>
      <c r="SLX86" s="75" t="s">
        <v>91</v>
      </c>
      <c r="SLY86" s="75" t="s">
        <v>91</v>
      </c>
      <c r="SLZ86" s="75" t="s">
        <v>91</v>
      </c>
      <c r="SMA86" s="75" t="s">
        <v>91</v>
      </c>
      <c r="SMB86" s="75" t="s">
        <v>91</v>
      </c>
      <c r="SMC86" s="75" t="s">
        <v>91</v>
      </c>
      <c r="SMD86" s="75" t="s">
        <v>91</v>
      </c>
      <c r="SME86" s="75" t="s">
        <v>91</v>
      </c>
      <c r="SMF86" s="75" t="s">
        <v>91</v>
      </c>
      <c r="SMG86" s="75" t="s">
        <v>91</v>
      </c>
      <c r="SMH86" s="75" t="s">
        <v>91</v>
      </c>
      <c r="SMI86" s="75" t="s">
        <v>91</v>
      </c>
      <c r="SMJ86" s="75" t="s">
        <v>91</v>
      </c>
      <c r="SMK86" s="75" t="s">
        <v>91</v>
      </c>
      <c r="SML86" s="75" t="s">
        <v>91</v>
      </c>
      <c r="SMM86" s="75" t="s">
        <v>91</v>
      </c>
      <c r="SMN86" s="75" t="s">
        <v>91</v>
      </c>
      <c r="SMO86" s="75" t="s">
        <v>91</v>
      </c>
      <c r="SMP86" s="75" t="s">
        <v>91</v>
      </c>
      <c r="SMQ86" s="75" t="s">
        <v>91</v>
      </c>
      <c r="SMR86" s="75" t="s">
        <v>91</v>
      </c>
      <c r="SMS86" s="75" t="s">
        <v>91</v>
      </c>
      <c r="SMT86" s="75" t="s">
        <v>91</v>
      </c>
      <c r="SMU86" s="75" t="s">
        <v>91</v>
      </c>
      <c r="SMV86" s="75" t="s">
        <v>91</v>
      </c>
      <c r="SMW86" s="75" t="s">
        <v>91</v>
      </c>
      <c r="SMX86" s="75" t="s">
        <v>91</v>
      </c>
      <c r="SMY86" s="75" t="s">
        <v>91</v>
      </c>
      <c r="SMZ86" s="75" t="s">
        <v>91</v>
      </c>
      <c r="SNA86" s="75" t="s">
        <v>91</v>
      </c>
      <c r="SNB86" s="75" t="s">
        <v>91</v>
      </c>
      <c r="SNC86" s="75" t="s">
        <v>91</v>
      </c>
      <c r="SND86" s="75" t="s">
        <v>91</v>
      </c>
      <c r="SNE86" s="75" t="s">
        <v>91</v>
      </c>
      <c r="SNF86" s="75" t="s">
        <v>91</v>
      </c>
      <c r="SNG86" s="75" t="s">
        <v>91</v>
      </c>
      <c r="SNH86" s="75" t="s">
        <v>91</v>
      </c>
      <c r="SNI86" s="75" t="s">
        <v>91</v>
      </c>
      <c r="SNJ86" s="75" t="s">
        <v>91</v>
      </c>
      <c r="SNK86" s="75" t="s">
        <v>91</v>
      </c>
      <c r="SNL86" s="75" t="s">
        <v>91</v>
      </c>
      <c r="SNM86" s="75" t="s">
        <v>91</v>
      </c>
      <c r="SNN86" s="75" t="s">
        <v>91</v>
      </c>
      <c r="SNO86" s="75" t="s">
        <v>91</v>
      </c>
      <c r="SNP86" s="75" t="s">
        <v>91</v>
      </c>
      <c r="SNQ86" s="75" t="s">
        <v>91</v>
      </c>
      <c r="SNR86" s="75" t="s">
        <v>91</v>
      </c>
      <c r="SNS86" s="75" t="s">
        <v>91</v>
      </c>
      <c r="SNT86" s="75" t="s">
        <v>91</v>
      </c>
      <c r="SNU86" s="75" t="s">
        <v>91</v>
      </c>
      <c r="SNV86" s="75" t="s">
        <v>91</v>
      </c>
      <c r="SNW86" s="75" t="s">
        <v>91</v>
      </c>
      <c r="SNX86" s="75" t="s">
        <v>91</v>
      </c>
      <c r="SNY86" s="75" t="s">
        <v>91</v>
      </c>
      <c r="SNZ86" s="75" t="s">
        <v>91</v>
      </c>
      <c r="SOA86" s="75" t="s">
        <v>91</v>
      </c>
      <c r="SOB86" s="75" t="s">
        <v>91</v>
      </c>
      <c r="SOC86" s="75" t="s">
        <v>91</v>
      </c>
      <c r="SOD86" s="75" t="s">
        <v>91</v>
      </c>
      <c r="SOE86" s="75" t="s">
        <v>91</v>
      </c>
      <c r="SOF86" s="75" t="s">
        <v>91</v>
      </c>
      <c r="SOG86" s="75" t="s">
        <v>91</v>
      </c>
      <c r="SOH86" s="75" t="s">
        <v>91</v>
      </c>
      <c r="SOI86" s="75" t="s">
        <v>91</v>
      </c>
      <c r="SOJ86" s="75" t="s">
        <v>91</v>
      </c>
      <c r="SOK86" s="75" t="s">
        <v>91</v>
      </c>
      <c r="SOL86" s="75" t="s">
        <v>91</v>
      </c>
      <c r="SOM86" s="75" t="s">
        <v>91</v>
      </c>
      <c r="SON86" s="75" t="s">
        <v>91</v>
      </c>
      <c r="SOO86" s="75" t="s">
        <v>91</v>
      </c>
      <c r="SOP86" s="75" t="s">
        <v>91</v>
      </c>
      <c r="SOQ86" s="75" t="s">
        <v>91</v>
      </c>
      <c r="SOR86" s="75" t="s">
        <v>91</v>
      </c>
      <c r="SOS86" s="75" t="s">
        <v>91</v>
      </c>
      <c r="SOT86" s="75" t="s">
        <v>91</v>
      </c>
      <c r="SOU86" s="75" t="s">
        <v>91</v>
      </c>
      <c r="SOV86" s="75" t="s">
        <v>91</v>
      </c>
      <c r="SOW86" s="75" t="s">
        <v>91</v>
      </c>
      <c r="SOX86" s="75" t="s">
        <v>91</v>
      </c>
      <c r="SOY86" s="75" t="s">
        <v>91</v>
      </c>
      <c r="SOZ86" s="75" t="s">
        <v>91</v>
      </c>
      <c r="SPA86" s="75" t="s">
        <v>91</v>
      </c>
      <c r="SPB86" s="75" t="s">
        <v>91</v>
      </c>
      <c r="SPC86" s="75" t="s">
        <v>91</v>
      </c>
      <c r="SPD86" s="75" t="s">
        <v>91</v>
      </c>
      <c r="SPE86" s="75" t="s">
        <v>91</v>
      </c>
      <c r="SPF86" s="75" t="s">
        <v>91</v>
      </c>
      <c r="SPG86" s="75" t="s">
        <v>91</v>
      </c>
      <c r="SPH86" s="75" t="s">
        <v>91</v>
      </c>
      <c r="SPI86" s="75" t="s">
        <v>91</v>
      </c>
      <c r="SPJ86" s="75" t="s">
        <v>91</v>
      </c>
      <c r="SPK86" s="75" t="s">
        <v>91</v>
      </c>
      <c r="SPL86" s="75" t="s">
        <v>91</v>
      </c>
      <c r="SPM86" s="75" t="s">
        <v>91</v>
      </c>
      <c r="SPN86" s="75" t="s">
        <v>91</v>
      </c>
      <c r="SPO86" s="75" t="s">
        <v>91</v>
      </c>
      <c r="SPP86" s="75" t="s">
        <v>91</v>
      </c>
      <c r="SPQ86" s="75" t="s">
        <v>91</v>
      </c>
      <c r="SPR86" s="75" t="s">
        <v>91</v>
      </c>
      <c r="SPS86" s="75" t="s">
        <v>91</v>
      </c>
      <c r="SPT86" s="75" t="s">
        <v>91</v>
      </c>
      <c r="SPU86" s="75" t="s">
        <v>91</v>
      </c>
      <c r="SPV86" s="75" t="s">
        <v>91</v>
      </c>
      <c r="SPW86" s="75" t="s">
        <v>91</v>
      </c>
      <c r="SPX86" s="75" t="s">
        <v>91</v>
      </c>
      <c r="SPY86" s="75" t="s">
        <v>91</v>
      </c>
      <c r="SPZ86" s="75" t="s">
        <v>91</v>
      </c>
      <c r="SQA86" s="75" t="s">
        <v>91</v>
      </c>
      <c r="SQB86" s="75" t="s">
        <v>91</v>
      </c>
      <c r="SQC86" s="75" t="s">
        <v>91</v>
      </c>
      <c r="SQD86" s="75" t="s">
        <v>91</v>
      </c>
      <c r="SQE86" s="75" t="s">
        <v>91</v>
      </c>
      <c r="SQF86" s="75" t="s">
        <v>91</v>
      </c>
      <c r="SQG86" s="75" t="s">
        <v>91</v>
      </c>
      <c r="SQH86" s="75" t="s">
        <v>91</v>
      </c>
      <c r="SQI86" s="75" t="s">
        <v>91</v>
      </c>
      <c r="SQJ86" s="75" t="s">
        <v>91</v>
      </c>
      <c r="SQK86" s="75" t="s">
        <v>91</v>
      </c>
      <c r="SQL86" s="75" t="s">
        <v>91</v>
      </c>
      <c r="SQM86" s="75" t="s">
        <v>91</v>
      </c>
      <c r="SQN86" s="75" t="s">
        <v>91</v>
      </c>
      <c r="SQO86" s="75" t="s">
        <v>91</v>
      </c>
      <c r="SQP86" s="75" t="s">
        <v>91</v>
      </c>
      <c r="SQQ86" s="75" t="s">
        <v>91</v>
      </c>
      <c r="SQR86" s="75" t="s">
        <v>91</v>
      </c>
      <c r="SQS86" s="75" t="s">
        <v>91</v>
      </c>
      <c r="SQT86" s="75" t="s">
        <v>91</v>
      </c>
      <c r="SQU86" s="75" t="s">
        <v>91</v>
      </c>
      <c r="SQV86" s="75" t="s">
        <v>91</v>
      </c>
      <c r="SQW86" s="75" t="s">
        <v>91</v>
      </c>
      <c r="SQX86" s="75" t="s">
        <v>91</v>
      </c>
      <c r="SQY86" s="75" t="s">
        <v>91</v>
      </c>
      <c r="SQZ86" s="75" t="s">
        <v>91</v>
      </c>
      <c r="SRA86" s="75" t="s">
        <v>91</v>
      </c>
      <c r="SRB86" s="75" t="s">
        <v>91</v>
      </c>
      <c r="SRC86" s="75" t="s">
        <v>91</v>
      </c>
      <c r="SRD86" s="75" t="s">
        <v>91</v>
      </c>
      <c r="SRE86" s="75" t="s">
        <v>91</v>
      </c>
      <c r="SRF86" s="75" t="s">
        <v>91</v>
      </c>
      <c r="SRG86" s="75" t="s">
        <v>91</v>
      </c>
      <c r="SRH86" s="75" t="s">
        <v>91</v>
      </c>
      <c r="SRI86" s="75" t="s">
        <v>91</v>
      </c>
      <c r="SRJ86" s="75" t="s">
        <v>91</v>
      </c>
      <c r="SRK86" s="75" t="s">
        <v>91</v>
      </c>
      <c r="SRL86" s="75" t="s">
        <v>91</v>
      </c>
      <c r="SRM86" s="75" t="s">
        <v>91</v>
      </c>
      <c r="SRN86" s="75" t="s">
        <v>91</v>
      </c>
      <c r="SRO86" s="75" t="s">
        <v>91</v>
      </c>
      <c r="SRP86" s="75" t="s">
        <v>91</v>
      </c>
      <c r="SRQ86" s="75" t="s">
        <v>91</v>
      </c>
      <c r="SRR86" s="75" t="s">
        <v>91</v>
      </c>
      <c r="SRS86" s="75" t="s">
        <v>91</v>
      </c>
      <c r="SRT86" s="75" t="s">
        <v>91</v>
      </c>
      <c r="SRU86" s="75" t="s">
        <v>91</v>
      </c>
      <c r="SRV86" s="75" t="s">
        <v>91</v>
      </c>
      <c r="SRW86" s="75" t="s">
        <v>91</v>
      </c>
      <c r="SRX86" s="75" t="s">
        <v>91</v>
      </c>
      <c r="SRY86" s="75" t="s">
        <v>91</v>
      </c>
      <c r="SRZ86" s="75" t="s">
        <v>91</v>
      </c>
      <c r="SSA86" s="75" t="s">
        <v>91</v>
      </c>
      <c r="SSB86" s="75" t="s">
        <v>91</v>
      </c>
      <c r="SSC86" s="75" t="s">
        <v>91</v>
      </c>
      <c r="SSD86" s="75" t="s">
        <v>91</v>
      </c>
      <c r="SSE86" s="75" t="s">
        <v>91</v>
      </c>
      <c r="SSF86" s="75" t="s">
        <v>91</v>
      </c>
      <c r="SSG86" s="75" t="s">
        <v>91</v>
      </c>
      <c r="SSH86" s="75" t="s">
        <v>91</v>
      </c>
      <c r="SSI86" s="75" t="s">
        <v>91</v>
      </c>
      <c r="SSJ86" s="75" t="s">
        <v>91</v>
      </c>
      <c r="SSK86" s="75" t="s">
        <v>91</v>
      </c>
      <c r="SSL86" s="75" t="s">
        <v>91</v>
      </c>
      <c r="SSM86" s="75" t="s">
        <v>91</v>
      </c>
      <c r="SSN86" s="75" t="s">
        <v>91</v>
      </c>
      <c r="SSO86" s="75" t="s">
        <v>91</v>
      </c>
      <c r="SSP86" s="75" t="s">
        <v>91</v>
      </c>
      <c r="SSQ86" s="75" t="s">
        <v>91</v>
      </c>
      <c r="SSR86" s="75" t="s">
        <v>91</v>
      </c>
      <c r="SSS86" s="75" t="s">
        <v>91</v>
      </c>
      <c r="SST86" s="75" t="s">
        <v>91</v>
      </c>
      <c r="SSU86" s="75" t="s">
        <v>91</v>
      </c>
      <c r="SSV86" s="75" t="s">
        <v>91</v>
      </c>
      <c r="SSW86" s="75" t="s">
        <v>91</v>
      </c>
      <c r="SSX86" s="75" t="s">
        <v>91</v>
      </c>
      <c r="SSY86" s="75" t="s">
        <v>91</v>
      </c>
      <c r="SSZ86" s="75" t="s">
        <v>91</v>
      </c>
      <c r="STA86" s="75" t="s">
        <v>91</v>
      </c>
      <c r="STB86" s="75" t="s">
        <v>91</v>
      </c>
      <c r="STC86" s="75" t="s">
        <v>91</v>
      </c>
      <c r="STD86" s="75" t="s">
        <v>91</v>
      </c>
      <c r="STE86" s="75" t="s">
        <v>91</v>
      </c>
      <c r="STF86" s="75" t="s">
        <v>91</v>
      </c>
      <c r="STG86" s="75" t="s">
        <v>91</v>
      </c>
      <c r="STH86" s="75" t="s">
        <v>91</v>
      </c>
      <c r="STI86" s="75" t="s">
        <v>91</v>
      </c>
      <c r="STJ86" s="75" t="s">
        <v>91</v>
      </c>
      <c r="STK86" s="75" t="s">
        <v>91</v>
      </c>
      <c r="STL86" s="75" t="s">
        <v>91</v>
      </c>
      <c r="STM86" s="75" t="s">
        <v>91</v>
      </c>
      <c r="STN86" s="75" t="s">
        <v>91</v>
      </c>
      <c r="STO86" s="75" t="s">
        <v>91</v>
      </c>
      <c r="STP86" s="75" t="s">
        <v>91</v>
      </c>
      <c r="STQ86" s="75" t="s">
        <v>91</v>
      </c>
      <c r="STR86" s="75" t="s">
        <v>91</v>
      </c>
      <c r="STS86" s="75" t="s">
        <v>91</v>
      </c>
      <c r="STT86" s="75" t="s">
        <v>91</v>
      </c>
      <c r="STU86" s="75" t="s">
        <v>91</v>
      </c>
      <c r="STV86" s="75" t="s">
        <v>91</v>
      </c>
      <c r="STW86" s="75" t="s">
        <v>91</v>
      </c>
      <c r="STX86" s="75" t="s">
        <v>91</v>
      </c>
      <c r="STY86" s="75" t="s">
        <v>91</v>
      </c>
      <c r="STZ86" s="75" t="s">
        <v>91</v>
      </c>
      <c r="SUA86" s="75" t="s">
        <v>91</v>
      </c>
      <c r="SUB86" s="75" t="s">
        <v>91</v>
      </c>
      <c r="SUC86" s="75" t="s">
        <v>91</v>
      </c>
      <c r="SUD86" s="75" t="s">
        <v>91</v>
      </c>
      <c r="SUE86" s="75" t="s">
        <v>91</v>
      </c>
      <c r="SUF86" s="75" t="s">
        <v>91</v>
      </c>
      <c r="SUG86" s="75" t="s">
        <v>91</v>
      </c>
      <c r="SUH86" s="75" t="s">
        <v>91</v>
      </c>
      <c r="SUI86" s="75" t="s">
        <v>91</v>
      </c>
      <c r="SUJ86" s="75" t="s">
        <v>91</v>
      </c>
      <c r="SUK86" s="75" t="s">
        <v>91</v>
      </c>
      <c r="SUL86" s="75" t="s">
        <v>91</v>
      </c>
      <c r="SUM86" s="75" t="s">
        <v>91</v>
      </c>
      <c r="SUN86" s="75" t="s">
        <v>91</v>
      </c>
      <c r="SUO86" s="75" t="s">
        <v>91</v>
      </c>
      <c r="SUP86" s="75" t="s">
        <v>91</v>
      </c>
      <c r="SUQ86" s="75" t="s">
        <v>91</v>
      </c>
      <c r="SUR86" s="75" t="s">
        <v>91</v>
      </c>
      <c r="SUS86" s="75" t="s">
        <v>91</v>
      </c>
      <c r="SUT86" s="75" t="s">
        <v>91</v>
      </c>
      <c r="SUU86" s="75" t="s">
        <v>91</v>
      </c>
      <c r="SUV86" s="75" t="s">
        <v>91</v>
      </c>
      <c r="SUW86" s="75" t="s">
        <v>91</v>
      </c>
      <c r="SUX86" s="75" t="s">
        <v>91</v>
      </c>
      <c r="SUY86" s="75" t="s">
        <v>91</v>
      </c>
      <c r="SUZ86" s="75" t="s">
        <v>91</v>
      </c>
      <c r="SVA86" s="75" t="s">
        <v>91</v>
      </c>
      <c r="SVB86" s="75" t="s">
        <v>91</v>
      </c>
      <c r="SVC86" s="75" t="s">
        <v>91</v>
      </c>
      <c r="SVD86" s="75" t="s">
        <v>91</v>
      </c>
      <c r="SVE86" s="75" t="s">
        <v>91</v>
      </c>
      <c r="SVF86" s="75" t="s">
        <v>91</v>
      </c>
      <c r="SVG86" s="75" t="s">
        <v>91</v>
      </c>
      <c r="SVH86" s="75" t="s">
        <v>91</v>
      </c>
      <c r="SVI86" s="75" t="s">
        <v>91</v>
      </c>
      <c r="SVJ86" s="75" t="s">
        <v>91</v>
      </c>
      <c r="SVK86" s="75" t="s">
        <v>91</v>
      </c>
      <c r="SVL86" s="75" t="s">
        <v>91</v>
      </c>
      <c r="SVM86" s="75" t="s">
        <v>91</v>
      </c>
      <c r="SVN86" s="75" t="s">
        <v>91</v>
      </c>
      <c r="SVO86" s="75" t="s">
        <v>91</v>
      </c>
      <c r="SVP86" s="75" t="s">
        <v>91</v>
      </c>
      <c r="SVQ86" s="75" t="s">
        <v>91</v>
      </c>
      <c r="SVR86" s="75" t="s">
        <v>91</v>
      </c>
      <c r="SVS86" s="75" t="s">
        <v>91</v>
      </c>
      <c r="SVT86" s="75" t="s">
        <v>91</v>
      </c>
      <c r="SVU86" s="75" t="s">
        <v>91</v>
      </c>
      <c r="SVV86" s="75" t="s">
        <v>91</v>
      </c>
      <c r="SVW86" s="75" t="s">
        <v>91</v>
      </c>
      <c r="SVX86" s="75" t="s">
        <v>91</v>
      </c>
      <c r="SVY86" s="75" t="s">
        <v>91</v>
      </c>
      <c r="SVZ86" s="75" t="s">
        <v>91</v>
      </c>
      <c r="SWA86" s="75" t="s">
        <v>91</v>
      </c>
      <c r="SWB86" s="75" t="s">
        <v>91</v>
      </c>
      <c r="SWC86" s="75" t="s">
        <v>91</v>
      </c>
      <c r="SWD86" s="75" t="s">
        <v>91</v>
      </c>
      <c r="SWE86" s="75" t="s">
        <v>91</v>
      </c>
      <c r="SWF86" s="75" t="s">
        <v>91</v>
      </c>
      <c r="SWG86" s="75" t="s">
        <v>91</v>
      </c>
      <c r="SWH86" s="75" t="s">
        <v>91</v>
      </c>
      <c r="SWI86" s="75" t="s">
        <v>91</v>
      </c>
      <c r="SWJ86" s="75" t="s">
        <v>91</v>
      </c>
      <c r="SWK86" s="75" t="s">
        <v>91</v>
      </c>
      <c r="SWL86" s="75" t="s">
        <v>91</v>
      </c>
      <c r="SWM86" s="75" t="s">
        <v>91</v>
      </c>
      <c r="SWN86" s="75" t="s">
        <v>91</v>
      </c>
      <c r="SWO86" s="75" t="s">
        <v>91</v>
      </c>
      <c r="SWP86" s="75" t="s">
        <v>91</v>
      </c>
      <c r="SWQ86" s="75" t="s">
        <v>91</v>
      </c>
      <c r="SWR86" s="75" t="s">
        <v>91</v>
      </c>
      <c r="SWS86" s="75" t="s">
        <v>91</v>
      </c>
      <c r="SWT86" s="75" t="s">
        <v>91</v>
      </c>
      <c r="SWU86" s="75" t="s">
        <v>91</v>
      </c>
      <c r="SWV86" s="75" t="s">
        <v>91</v>
      </c>
      <c r="SWW86" s="75" t="s">
        <v>91</v>
      </c>
      <c r="SWX86" s="75" t="s">
        <v>91</v>
      </c>
      <c r="SWY86" s="75" t="s">
        <v>91</v>
      </c>
      <c r="SWZ86" s="75" t="s">
        <v>91</v>
      </c>
      <c r="SXA86" s="75" t="s">
        <v>91</v>
      </c>
      <c r="SXB86" s="75" t="s">
        <v>91</v>
      </c>
      <c r="SXC86" s="75" t="s">
        <v>91</v>
      </c>
      <c r="SXD86" s="75" t="s">
        <v>91</v>
      </c>
      <c r="SXE86" s="75" t="s">
        <v>91</v>
      </c>
      <c r="SXF86" s="75" t="s">
        <v>91</v>
      </c>
      <c r="SXG86" s="75" t="s">
        <v>91</v>
      </c>
      <c r="SXH86" s="75" t="s">
        <v>91</v>
      </c>
      <c r="SXI86" s="75" t="s">
        <v>91</v>
      </c>
      <c r="SXJ86" s="75" t="s">
        <v>91</v>
      </c>
      <c r="SXK86" s="75" t="s">
        <v>91</v>
      </c>
      <c r="SXL86" s="75" t="s">
        <v>91</v>
      </c>
      <c r="SXM86" s="75" t="s">
        <v>91</v>
      </c>
      <c r="SXN86" s="75" t="s">
        <v>91</v>
      </c>
      <c r="SXO86" s="75" t="s">
        <v>91</v>
      </c>
      <c r="SXP86" s="75" t="s">
        <v>91</v>
      </c>
      <c r="SXQ86" s="75" t="s">
        <v>91</v>
      </c>
      <c r="SXR86" s="75" t="s">
        <v>91</v>
      </c>
      <c r="SXS86" s="75" t="s">
        <v>91</v>
      </c>
      <c r="SXT86" s="75" t="s">
        <v>91</v>
      </c>
      <c r="SXU86" s="75" t="s">
        <v>91</v>
      </c>
      <c r="SXV86" s="75" t="s">
        <v>91</v>
      </c>
      <c r="SXW86" s="75" t="s">
        <v>91</v>
      </c>
      <c r="SXX86" s="75" t="s">
        <v>91</v>
      </c>
      <c r="SXY86" s="75" t="s">
        <v>91</v>
      </c>
      <c r="SXZ86" s="75" t="s">
        <v>91</v>
      </c>
      <c r="SYA86" s="75" t="s">
        <v>91</v>
      </c>
      <c r="SYB86" s="75" t="s">
        <v>91</v>
      </c>
      <c r="SYC86" s="75" t="s">
        <v>91</v>
      </c>
      <c r="SYD86" s="75" t="s">
        <v>91</v>
      </c>
      <c r="SYE86" s="75" t="s">
        <v>91</v>
      </c>
      <c r="SYF86" s="75" t="s">
        <v>91</v>
      </c>
      <c r="SYG86" s="75" t="s">
        <v>91</v>
      </c>
      <c r="SYH86" s="75" t="s">
        <v>91</v>
      </c>
      <c r="SYI86" s="75" t="s">
        <v>91</v>
      </c>
      <c r="SYJ86" s="75" t="s">
        <v>91</v>
      </c>
      <c r="SYK86" s="75" t="s">
        <v>91</v>
      </c>
      <c r="SYL86" s="75" t="s">
        <v>91</v>
      </c>
      <c r="SYM86" s="75" t="s">
        <v>91</v>
      </c>
      <c r="SYN86" s="75" t="s">
        <v>91</v>
      </c>
      <c r="SYO86" s="75" t="s">
        <v>91</v>
      </c>
      <c r="SYP86" s="75" t="s">
        <v>91</v>
      </c>
      <c r="SYQ86" s="75" t="s">
        <v>91</v>
      </c>
      <c r="SYR86" s="75" t="s">
        <v>91</v>
      </c>
      <c r="SYS86" s="75" t="s">
        <v>91</v>
      </c>
      <c r="SYT86" s="75" t="s">
        <v>91</v>
      </c>
      <c r="SYU86" s="75" t="s">
        <v>91</v>
      </c>
      <c r="SYV86" s="75" t="s">
        <v>91</v>
      </c>
      <c r="SYW86" s="75" t="s">
        <v>91</v>
      </c>
      <c r="SYX86" s="75" t="s">
        <v>91</v>
      </c>
      <c r="SYY86" s="75" t="s">
        <v>91</v>
      </c>
      <c r="SYZ86" s="75" t="s">
        <v>91</v>
      </c>
      <c r="SZA86" s="75" t="s">
        <v>91</v>
      </c>
      <c r="SZB86" s="75" t="s">
        <v>91</v>
      </c>
      <c r="SZC86" s="75" t="s">
        <v>91</v>
      </c>
      <c r="SZD86" s="75" t="s">
        <v>91</v>
      </c>
      <c r="SZE86" s="75" t="s">
        <v>91</v>
      </c>
      <c r="SZF86" s="75" t="s">
        <v>91</v>
      </c>
      <c r="SZG86" s="75" t="s">
        <v>91</v>
      </c>
      <c r="SZH86" s="75" t="s">
        <v>91</v>
      </c>
      <c r="SZI86" s="75" t="s">
        <v>91</v>
      </c>
      <c r="SZJ86" s="75" t="s">
        <v>91</v>
      </c>
      <c r="SZK86" s="75" t="s">
        <v>91</v>
      </c>
      <c r="SZL86" s="75" t="s">
        <v>91</v>
      </c>
      <c r="SZM86" s="75" t="s">
        <v>91</v>
      </c>
      <c r="SZN86" s="75" t="s">
        <v>91</v>
      </c>
      <c r="SZO86" s="75" t="s">
        <v>91</v>
      </c>
      <c r="SZP86" s="75" t="s">
        <v>91</v>
      </c>
      <c r="SZQ86" s="75" t="s">
        <v>91</v>
      </c>
      <c r="SZR86" s="75" t="s">
        <v>91</v>
      </c>
      <c r="SZS86" s="75" t="s">
        <v>91</v>
      </c>
      <c r="SZT86" s="75" t="s">
        <v>91</v>
      </c>
      <c r="SZU86" s="75" t="s">
        <v>91</v>
      </c>
      <c r="SZV86" s="75" t="s">
        <v>91</v>
      </c>
      <c r="SZW86" s="75" t="s">
        <v>91</v>
      </c>
      <c r="SZX86" s="75" t="s">
        <v>91</v>
      </c>
      <c r="SZY86" s="75" t="s">
        <v>91</v>
      </c>
      <c r="SZZ86" s="75" t="s">
        <v>91</v>
      </c>
      <c r="TAA86" s="75" t="s">
        <v>91</v>
      </c>
      <c r="TAB86" s="75" t="s">
        <v>91</v>
      </c>
      <c r="TAC86" s="75" t="s">
        <v>91</v>
      </c>
      <c r="TAD86" s="75" t="s">
        <v>91</v>
      </c>
      <c r="TAE86" s="75" t="s">
        <v>91</v>
      </c>
      <c r="TAF86" s="75" t="s">
        <v>91</v>
      </c>
      <c r="TAG86" s="75" t="s">
        <v>91</v>
      </c>
      <c r="TAH86" s="75" t="s">
        <v>91</v>
      </c>
      <c r="TAI86" s="75" t="s">
        <v>91</v>
      </c>
      <c r="TAJ86" s="75" t="s">
        <v>91</v>
      </c>
      <c r="TAK86" s="75" t="s">
        <v>91</v>
      </c>
      <c r="TAL86" s="75" t="s">
        <v>91</v>
      </c>
      <c r="TAM86" s="75" t="s">
        <v>91</v>
      </c>
      <c r="TAN86" s="75" t="s">
        <v>91</v>
      </c>
      <c r="TAO86" s="75" t="s">
        <v>91</v>
      </c>
      <c r="TAP86" s="75" t="s">
        <v>91</v>
      </c>
      <c r="TAQ86" s="75" t="s">
        <v>91</v>
      </c>
      <c r="TAR86" s="75" t="s">
        <v>91</v>
      </c>
      <c r="TAS86" s="75" t="s">
        <v>91</v>
      </c>
      <c r="TAT86" s="75" t="s">
        <v>91</v>
      </c>
      <c r="TAU86" s="75" t="s">
        <v>91</v>
      </c>
      <c r="TAV86" s="75" t="s">
        <v>91</v>
      </c>
      <c r="TAW86" s="75" t="s">
        <v>91</v>
      </c>
      <c r="TAX86" s="75" t="s">
        <v>91</v>
      </c>
      <c r="TAY86" s="75" t="s">
        <v>91</v>
      </c>
      <c r="TAZ86" s="75" t="s">
        <v>91</v>
      </c>
      <c r="TBA86" s="75" t="s">
        <v>91</v>
      </c>
      <c r="TBB86" s="75" t="s">
        <v>91</v>
      </c>
      <c r="TBC86" s="75" t="s">
        <v>91</v>
      </c>
      <c r="TBD86" s="75" t="s">
        <v>91</v>
      </c>
      <c r="TBE86" s="75" t="s">
        <v>91</v>
      </c>
      <c r="TBF86" s="75" t="s">
        <v>91</v>
      </c>
      <c r="TBG86" s="75" t="s">
        <v>91</v>
      </c>
      <c r="TBH86" s="75" t="s">
        <v>91</v>
      </c>
      <c r="TBI86" s="75" t="s">
        <v>91</v>
      </c>
      <c r="TBJ86" s="75" t="s">
        <v>91</v>
      </c>
      <c r="TBK86" s="75" t="s">
        <v>91</v>
      </c>
      <c r="TBL86" s="75" t="s">
        <v>91</v>
      </c>
      <c r="TBM86" s="75" t="s">
        <v>91</v>
      </c>
      <c r="TBN86" s="75" t="s">
        <v>91</v>
      </c>
      <c r="TBO86" s="75" t="s">
        <v>91</v>
      </c>
      <c r="TBP86" s="75" t="s">
        <v>91</v>
      </c>
      <c r="TBQ86" s="75" t="s">
        <v>91</v>
      </c>
      <c r="TBR86" s="75" t="s">
        <v>91</v>
      </c>
      <c r="TBS86" s="75" t="s">
        <v>91</v>
      </c>
      <c r="TBT86" s="75" t="s">
        <v>91</v>
      </c>
      <c r="TBU86" s="75" t="s">
        <v>91</v>
      </c>
      <c r="TBV86" s="75" t="s">
        <v>91</v>
      </c>
      <c r="TBW86" s="75" t="s">
        <v>91</v>
      </c>
      <c r="TBX86" s="75" t="s">
        <v>91</v>
      </c>
      <c r="TBY86" s="75" t="s">
        <v>91</v>
      </c>
      <c r="TBZ86" s="75" t="s">
        <v>91</v>
      </c>
      <c r="TCA86" s="75" t="s">
        <v>91</v>
      </c>
      <c r="TCB86" s="75" t="s">
        <v>91</v>
      </c>
      <c r="TCC86" s="75" t="s">
        <v>91</v>
      </c>
      <c r="TCD86" s="75" t="s">
        <v>91</v>
      </c>
      <c r="TCE86" s="75" t="s">
        <v>91</v>
      </c>
      <c r="TCF86" s="75" t="s">
        <v>91</v>
      </c>
      <c r="TCG86" s="75" t="s">
        <v>91</v>
      </c>
      <c r="TCH86" s="75" t="s">
        <v>91</v>
      </c>
      <c r="TCI86" s="75" t="s">
        <v>91</v>
      </c>
      <c r="TCJ86" s="75" t="s">
        <v>91</v>
      </c>
      <c r="TCK86" s="75" t="s">
        <v>91</v>
      </c>
      <c r="TCL86" s="75" t="s">
        <v>91</v>
      </c>
      <c r="TCM86" s="75" t="s">
        <v>91</v>
      </c>
      <c r="TCN86" s="75" t="s">
        <v>91</v>
      </c>
      <c r="TCO86" s="75" t="s">
        <v>91</v>
      </c>
      <c r="TCP86" s="75" t="s">
        <v>91</v>
      </c>
      <c r="TCQ86" s="75" t="s">
        <v>91</v>
      </c>
      <c r="TCR86" s="75" t="s">
        <v>91</v>
      </c>
      <c r="TCS86" s="75" t="s">
        <v>91</v>
      </c>
      <c r="TCT86" s="75" t="s">
        <v>91</v>
      </c>
      <c r="TCU86" s="75" t="s">
        <v>91</v>
      </c>
      <c r="TCV86" s="75" t="s">
        <v>91</v>
      </c>
      <c r="TCW86" s="75" t="s">
        <v>91</v>
      </c>
      <c r="TCX86" s="75" t="s">
        <v>91</v>
      </c>
      <c r="TCY86" s="75" t="s">
        <v>91</v>
      </c>
      <c r="TCZ86" s="75" t="s">
        <v>91</v>
      </c>
      <c r="TDA86" s="75" t="s">
        <v>91</v>
      </c>
      <c r="TDB86" s="75" t="s">
        <v>91</v>
      </c>
      <c r="TDC86" s="75" t="s">
        <v>91</v>
      </c>
      <c r="TDD86" s="75" t="s">
        <v>91</v>
      </c>
      <c r="TDE86" s="75" t="s">
        <v>91</v>
      </c>
      <c r="TDF86" s="75" t="s">
        <v>91</v>
      </c>
      <c r="TDG86" s="75" t="s">
        <v>91</v>
      </c>
      <c r="TDH86" s="75" t="s">
        <v>91</v>
      </c>
      <c r="TDI86" s="75" t="s">
        <v>91</v>
      </c>
      <c r="TDJ86" s="75" t="s">
        <v>91</v>
      </c>
      <c r="TDK86" s="75" t="s">
        <v>91</v>
      </c>
      <c r="TDL86" s="75" t="s">
        <v>91</v>
      </c>
      <c r="TDM86" s="75" t="s">
        <v>91</v>
      </c>
      <c r="TDN86" s="75" t="s">
        <v>91</v>
      </c>
      <c r="TDO86" s="75" t="s">
        <v>91</v>
      </c>
      <c r="TDP86" s="75" t="s">
        <v>91</v>
      </c>
      <c r="TDQ86" s="75" t="s">
        <v>91</v>
      </c>
      <c r="TDR86" s="75" t="s">
        <v>91</v>
      </c>
      <c r="TDS86" s="75" t="s">
        <v>91</v>
      </c>
      <c r="TDT86" s="75" t="s">
        <v>91</v>
      </c>
      <c r="TDU86" s="75" t="s">
        <v>91</v>
      </c>
      <c r="TDV86" s="75" t="s">
        <v>91</v>
      </c>
      <c r="TDW86" s="75" t="s">
        <v>91</v>
      </c>
      <c r="TDX86" s="75" t="s">
        <v>91</v>
      </c>
      <c r="TDY86" s="75" t="s">
        <v>91</v>
      </c>
      <c r="TDZ86" s="75" t="s">
        <v>91</v>
      </c>
      <c r="TEA86" s="75" t="s">
        <v>91</v>
      </c>
      <c r="TEB86" s="75" t="s">
        <v>91</v>
      </c>
      <c r="TEC86" s="75" t="s">
        <v>91</v>
      </c>
      <c r="TED86" s="75" t="s">
        <v>91</v>
      </c>
      <c r="TEE86" s="75" t="s">
        <v>91</v>
      </c>
      <c r="TEF86" s="75" t="s">
        <v>91</v>
      </c>
      <c r="TEG86" s="75" t="s">
        <v>91</v>
      </c>
      <c r="TEH86" s="75" t="s">
        <v>91</v>
      </c>
      <c r="TEI86" s="75" t="s">
        <v>91</v>
      </c>
      <c r="TEJ86" s="75" t="s">
        <v>91</v>
      </c>
      <c r="TEK86" s="75" t="s">
        <v>91</v>
      </c>
      <c r="TEL86" s="75" t="s">
        <v>91</v>
      </c>
      <c r="TEM86" s="75" t="s">
        <v>91</v>
      </c>
      <c r="TEN86" s="75" t="s">
        <v>91</v>
      </c>
      <c r="TEO86" s="75" t="s">
        <v>91</v>
      </c>
      <c r="TEP86" s="75" t="s">
        <v>91</v>
      </c>
      <c r="TEQ86" s="75" t="s">
        <v>91</v>
      </c>
      <c r="TER86" s="75" t="s">
        <v>91</v>
      </c>
      <c r="TES86" s="75" t="s">
        <v>91</v>
      </c>
      <c r="TET86" s="75" t="s">
        <v>91</v>
      </c>
      <c r="TEU86" s="75" t="s">
        <v>91</v>
      </c>
      <c r="TEV86" s="75" t="s">
        <v>91</v>
      </c>
      <c r="TEW86" s="75" t="s">
        <v>91</v>
      </c>
      <c r="TEX86" s="75" t="s">
        <v>91</v>
      </c>
      <c r="TEY86" s="75" t="s">
        <v>91</v>
      </c>
      <c r="TEZ86" s="75" t="s">
        <v>91</v>
      </c>
      <c r="TFA86" s="75" t="s">
        <v>91</v>
      </c>
      <c r="TFB86" s="75" t="s">
        <v>91</v>
      </c>
      <c r="TFC86" s="75" t="s">
        <v>91</v>
      </c>
      <c r="TFD86" s="75" t="s">
        <v>91</v>
      </c>
      <c r="TFE86" s="75" t="s">
        <v>91</v>
      </c>
      <c r="TFF86" s="75" t="s">
        <v>91</v>
      </c>
      <c r="TFG86" s="75" t="s">
        <v>91</v>
      </c>
      <c r="TFH86" s="75" t="s">
        <v>91</v>
      </c>
      <c r="TFI86" s="75" t="s">
        <v>91</v>
      </c>
      <c r="TFJ86" s="75" t="s">
        <v>91</v>
      </c>
      <c r="TFK86" s="75" t="s">
        <v>91</v>
      </c>
      <c r="TFL86" s="75" t="s">
        <v>91</v>
      </c>
      <c r="TFM86" s="75" t="s">
        <v>91</v>
      </c>
      <c r="TFN86" s="75" t="s">
        <v>91</v>
      </c>
      <c r="TFO86" s="75" t="s">
        <v>91</v>
      </c>
      <c r="TFP86" s="75" t="s">
        <v>91</v>
      </c>
      <c r="TFQ86" s="75" t="s">
        <v>91</v>
      </c>
      <c r="TFR86" s="75" t="s">
        <v>91</v>
      </c>
      <c r="TFS86" s="75" t="s">
        <v>91</v>
      </c>
      <c r="TFT86" s="75" t="s">
        <v>91</v>
      </c>
      <c r="TFU86" s="75" t="s">
        <v>91</v>
      </c>
      <c r="TFV86" s="75" t="s">
        <v>91</v>
      </c>
      <c r="TFW86" s="75" t="s">
        <v>91</v>
      </c>
      <c r="TFX86" s="75" t="s">
        <v>91</v>
      </c>
      <c r="TFY86" s="75" t="s">
        <v>91</v>
      </c>
      <c r="TFZ86" s="75" t="s">
        <v>91</v>
      </c>
      <c r="TGA86" s="75" t="s">
        <v>91</v>
      </c>
      <c r="TGB86" s="75" t="s">
        <v>91</v>
      </c>
      <c r="TGC86" s="75" t="s">
        <v>91</v>
      </c>
      <c r="TGD86" s="75" t="s">
        <v>91</v>
      </c>
      <c r="TGE86" s="75" t="s">
        <v>91</v>
      </c>
      <c r="TGF86" s="75" t="s">
        <v>91</v>
      </c>
      <c r="TGG86" s="75" t="s">
        <v>91</v>
      </c>
      <c r="TGH86" s="75" t="s">
        <v>91</v>
      </c>
      <c r="TGI86" s="75" t="s">
        <v>91</v>
      </c>
      <c r="TGJ86" s="75" t="s">
        <v>91</v>
      </c>
      <c r="TGK86" s="75" t="s">
        <v>91</v>
      </c>
      <c r="TGL86" s="75" t="s">
        <v>91</v>
      </c>
      <c r="TGM86" s="75" t="s">
        <v>91</v>
      </c>
      <c r="TGN86" s="75" t="s">
        <v>91</v>
      </c>
      <c r="TGO86" s="75" t="s">
        <v>91</v>
      </c>
      <c r="TGP86" s="75" t="s">
        <v>91</v>
      </c>
      <c r="TGQ86" s="75" t="s">
        <v>91</v>
      </c>
      <c r="TGR86" s="75" t="s">
        <v>91</v>
      </c>
      <c r="TGS86" s="75" t="s">
        <v>91</v>
      </c>
      <c r="TGT86" s="75" t="s">
        <v>91</v>
      </c>
      <c r="TGU86" s="75" t="s">
        <v>91</v>
      </c>
      <c r="TGV86" s="75" t="s">
        <v>91</v>
      </c>
      <c r="TGW86" s="75" t="s">
        <v>91</v>
      </c>
      <c r="TGX86" s="75" t="s">
        <v>91</v>
      </c>
      <c r="TGY86" s="75" t="s">
        <v>91</v>
      </c>
      <c r="TGZ86" s="75" t="s">
        <v>91</v>
      </c>
      <c r="THA86" s="75" t="s">
        <v>91</v>
      </c>
      <c r="THB86" s="75" t="s">
        <v>91</v>
      </c>
      <c r="THC86" s="75" t="s">
        <v>91</v>
      </c>
      <c r="THD86" s="75" t="s">
        <v>91</v>
      </c>
      <c r="THE86" s="75" t="s">
        <v>91</v>
      </c>
      <c r="THF86" s="75" t="s">
        <v>91</v>
      </c>
      <c r="THG86" s="75" t="s">
        <v>91</v>
      </c>
      <c r="THH86" s="75" t="s">
        <v>91</v>
      </c>
      <c r="THI86" s="75" t="s">
        <v>91</v>
      </c>
      <c r="THJ86" s="75" t="s">
        <v>91</v>
      </c>
      <c r="THK86" s="75" t="s">
        <v>91</v>
      </c>
      <c r="THL86" s="75" t="s">
        <v>91</v>
      </c>
      <c r="THM86" s="75" t="s">
        <v>91</v>
      </c>
      <c r="THN86" s="75" t="s">
        <v>91</v>
      </c>
      <c r="THO86" s="75" t="s">
        <v>91</v>
      </c>
      <c r="THP86" s="75" t="s">
        <v>91</v>
      </c>
      <c r="THQ86" s="75" t="s">
        <v>91</v>
      </c>
      <c r="THR86" s="75" t="s">
        <v>91</v>
      </c>
      <c r="THS86" s="75" t="s">
        <v>91</v>
      </c>
      <c r="THT86" s="75" t="s">
        <v>91</v>
      </c>
      <c r="THU86" s="75" t="s">
        <v>91</v>
      </c>
      <c r="THV86" s="75" t="s">
        <v>91</v>
      </c>
      <c r="THW86" s="75" t="s">
        <v>91</v>
      </c>
      <c r="THX86" s="75" t="s">
        <v>91</v>
      </c>
      <c r="THY86" s="75" t="s">
        <v>91</v>
      </c>
      <c r="THZ86" s="75" t="s">
        <v>91</v>
      </c>
      <c r="TIA86" s="75" t="s">
        <v>91</v>
      </c>
      <c r="TIB86" s="75" t="s">
        <v>91</v>
      </c>
      <c r="TIC86" s="75" t="s">
        <v>91</v>
      </c>
      <c r="TID86" s="75" t="s">
        <v>91</v>
      </c>
      <c r="TIE86" s="75" t="s">
        <v>91</v>
      </c>
      <c r="TIF86" s="75" t="s">
        <v>91</v>
      </c>
      <c r="TIG86" s="75" t="s">
        <v>91</v>
      </c>
      <c r="TIH86" s="75" t="s">
        <v>91</v>
      </c>
      <c r="TII86" s="75" t="s">
        <v>91</v>
      </c>
      <c r="TIJ86" s="75" t="s">
        <v>91</v>
      </c>
      <c r="TIK86" s="75" t="s">
        <v>91</v>
      </c>
      <c r="TIL86" s="75" t="s">
        <v>91</v>
      </c>
      <c r="TIM86" s="75" t="s">
        <v>91</v>
      </c>
      <c r="TIN86" s="75" t="s">
        <v>91</v>
      </c>
      <c r="TIO86" s="75" t="s">
        <v>91</v>
      </c>
      <c r="TIP86" s="75" t="s">
        <v>91</v>
      </c>
      <c r="TIQ86" s="75" t="s">
        <v>91</v>
      </c>
      <c r="TIR86" s="75" t="s">
        <v>91</v>
      </c>
      <c r="TIS86" s="75" t="s">
        <v>91</v>
      </c>
      <c r="TIT86" s="75" t="s">
        <v>91</v>
      </c>
      <c r="TIU86" s="75" t="s">
        <v>91</v>
      </c>
      <c r="TIV86" s="75" t="s">
        <v>91</v>
      </c>
      <c r="TIW86" s="75" t="s">
        <v>91</v>
      </c>
      <c r="TIX86" s="75" t="s">
        <v>91</v>
      </c>
      <c r="TIY86" s="75" t="s">
        <v>91</v>
      </c>
      <c r="TIZ86" s="75" t="s">
        <v>91</v>
      </c>
      <c r="TJA86" s="75" t="s">
        <v>91</v>
      </c>
      <c r="TJB86" s="75" t="s">
        <v>91</v>
      </c>
      <c r="TJC86" s="75" t="s">
        <v>91</v>
      </c>
      <c r="TJD86" s="75" t="s">
        <v>91</v>
      </c>
      <c r="TJE86" s="75" t="s">
        <v>91</v>
      </c>
      <c r="TJF86" s="75" t="s">
        <v>91</v>
      </c>
      <c r="TJG86" s="75" t="s">
        <v>91</v>
      </c>
      <c r="TJH86" s="75" t="s">
        <v>91</v>
      </c>
      <c r="TJI86" s="75" t="s">
        <v>91</v>
      </c>
      <c r="TJJ86" s="75" t="s">
        <v>91</v>
      </c>
      <c r="TJK86" s="75" t="s">
        <v>91</v>
      </c>
      <c r="TJL86" s="75" t="s">
        <v>91</v>
      </c>
      <c r="TJM86" s="75" t="s">
        <v>91</v>
      </c>
      <c r="TJN86" s="75" t="s">
        <v>91</v>
      </c>
      <c r="TJO86" s="75" t="s">
        <v>91</v>
      </c>
      <c r="TJP86" s="75" t="s">
        <v>91</v>
      </c>
      <c r="TJQ86" s="75" t="s">
        <v>91</v>
      </c>
      <c r="TJR86" s="75" t="s">
        <v>91</v>
      </c>
      <c r="TJS86" s="75" t="s">
        <v>91</v>
      </c>
      <c r="TJT86" s="75" t="s">
        <v>91</v>
      </c>
      <c r="TJU86" s="75" t="s">
        <v>91</v>
      </c>
      <c r="TJV86" s="75" t="s">
        <v>91</v>
      </c>
      <c r="TJW86" s="75" t="s">
        <v>91</v>
      </c>
      <c r="TJX86" s="75" t="s">
        <v>91</v>
      </c>
      <c r="TJY86" s="75" t="s">
        <v>91</v>
      </c>
      <c r="TJZ86" s="75" t="s">
        <v>91</v>
      </c>
      <c r="TKA86" s="75" t="s">
        <v>91</v>
      </c>
      <c r="TKB86" s="75" t="s">
        <v>91</v>
      </c>
      <c r="TKC86" s="75" t="s">
        <v>91</v>
      </c>
      <c r="TKD86" s="75" t="s">
        <v>91</v>
      </c>
      <c r="TKE86" s="75" t="s">
        <v>91</v>
      </c>
      <c r="TKF86" s="75" t="s">
        <v>91</v>
      </c>
      <c r="TKG86" s="75" t="s">
        <v>91</v>
      </c>
      <c r="TKH86" s="75" t="s">
        <v>91</v>
      </c>
      <c r="TKI86" s="75" t="s">
        <v>91</v>
      </c>
      <c r="TKJ86" s="75" t="s">
        <v>91</v>
      </c>
      <c r="TKK86" s="75" t="s">
        <v>91</v>
      </c>
      <c r="TKL86" s="75" t="s">
        <v>91</v>
      </c>
      <c r="TKM86" s="75" t="s">
        <v>91</v>
      </c>
      <c r="TKN86" s="75" t="s">
        <v>91</v>
      </c>
      <c r="TKO86" s="75" t="s">
        <v>91</v>
      </c>
      <c r="TKP86" s="75" t="s">
        <v>91</v>
      </c>
      <c r="TKQ86" s="75" t="s">
        <v>91</v>
      </c>
      <c r="TKR86" s="75" t="s">
        <v>91</v>
      </c>
      <c r="TKS86" s="75" t="s">
        <v>91</v>
      </c>
      <c r="TKT86" s="75" t="s">
        <v>91</v>
      </c>
      <c r="TKU86" s="75" t="s">
        <v>91</v>
      </c>
      <c r="TKV86" s="75" t="s">
        <v>91</v>
      </c>
      <c r="TKW86" s="75" t="s">
        <v>91</v>
      </c>
      <c r="TKX86" s="75" t="s">
        <v>91</v>
      </c>
      <c r="TKY86" s="75" t="s">
        <v>91</v>
      </c>
      <c r="TKZ86" s="75" t="s">
        <v>91</v>
      </c>
      <c r="TLA86" s="75" t="s">
        <v>91</v>
      </c>
      <c r="TLB86" s="75" t="s">
        <v>91</v>
      </c>
      <c r="TLC86" s="75" t="s">
        <v>91</v>
      </c>
      <c r="TLD86" s="75" t="s">
        <v>91</v>
      </c>
      <c r="TLE86" s="75" t="s">
        <v>91</v>
      </c>
      <c r="TLF86" s="75" t="s">
        <v>91</v>
      </c>
      <c r="TLG86" s="75" t="s">
        <v>91</v>
      </c>
      <c r="TLH86" s="75" t="s">
        <v>91</v>
      </c>
      <c r="TLI86" s="75" t="s">
        <v>91</v>
      </c>
      <c r="TLJ86" s="75" t="s">
        <v>91</v>
      </c>
      <c r="TLK86" s="75" t="s">
        <v>91</v>
      </c>
      <c r="TLL86" s="75" t="s">
        <v>91</v>
      </c>
      <c r="TLM86" s="75" t="s">
        <v>91</v>
      </c>
      <c r="TLN86" s="75" t="s">
        <v>91</v>
      </c>
      <c r="TLO86" s="75" t="s">
        <v>91</v>
      </c>
      <c r="TLP86" s="75" t="s">
        <v>91</v>
      </c>
      <c r="TLQ86" s="75" t="s">
        <v>91</v>
      </c>
      <c r="TLR86" s="75" t="s">
        <v>91</v>
      </c>
      <c r="TLS86" s="75" t="s">
        <v>91</v>
      </c>
      <c r="TLT86" s="75" t="s">
        <v>91</v>
      </c>
      <c r="TLU86" s="75" t="s">
        <v>91</v>
      </c>
      <c r="TLV86" s="75" t="s">
        <v>91</v>
      </c>
      <c r="TLW86" s="75" t="s">
        <v>91</v>
      </c>
      <c r="TLX86" s="75" t="s">
        <v>91</v>
      </c>
      <c r="TLY86" s="75" t="s">
        <v>91</v>
      </c>
      <c r="TLZ86" s="75" t="s">
        <v>91</v>
      </c>
      <c r="TMA86" s="75" t="s">
        <v>91</v>
      </c>
      <c r="TMB86" s="75" t="s">
        <v>91</v>
      </c>
      <c r="TMC86" s="75" t="s">
        <v>91</v>
      </c>
      <c r="TMD86" s="75" t="s">
        <v>91</v>
      </c>
      <c r="TME86" s="75" t="s">
        <v>91</v>
      </c>
      <c r="TMF86" s="75" t="s">
        <v>91</v>
      </c>
      <c r="TMG86" s="75" t="s">
        <v>91</v>
      </c>
      <c r="TMH86" s="75" t="s">
        <v>91</v>
      </c>
      <c r="TMI86" s="75" t="s">
        <v>91</v>
      </c>
      <c r="TMJ86" s="75" t="s">
        <v>91</v>
      </c>
      <c r="TMK86" s="75" t="s">
        <v>91</v>
      </c>
      <c r="TML86" s="75" t="s">
        <v>91</v>
      </c>
      <c r="TMM86" s="75" t="s">
        <v>91</v>
      </c>
      <c r="TMN86" s="75" t="s">
        <v>91</v>
      </c>
      <c r="TMO86" s="75" t="s">
        <v>91</v>
      </c>
      <c r="TMP86" s="75" t="s">
        <v>91</v>
      </c>
      <c r="TMQ86" s="75" t="s">
        <v>91</v>
      </c>
      <c r="TMR86" s="75" t="s">
        <v>91</v>
      </c>
      <c r="TMS86" s="75" t="s">
        <v>91</v>
      </c>
      <c r="TMT86" s="75" t="s">
        <v>91</v>
      </c>
      <c r="TMU86" s="75" t="s">
        <v>91</v>
      </c>
      <c r="TMV86" s="75" t="s">
        <v>91</v>
      </c>
      <c r="TMW86" s="75" t="s">
        <v>91</v>
      </c>
      <c r="TMX86" s="75" t="s">
        <v>91</v>
      </c>
      <c r="TMY86" s="75" t="s">
        <v>91</v>
      </c>
      <c r="TMZ86" s="75" t="s">
        <v>91</v>
      </c>
      <c r="TNA86" s="75" t="s">
        <v>91</v>
      </c>
      <c r="TNB86" s="75" t="s">
        <v>91</v>
      </c>
      <c r="TNC86" s="75" t="s">
        <v>91</v>
      </c>
      <c r="TND86" s="75" t="s">
        <v>91</v>
      </c>
      <c r="TNE86" s="75" t="s">
        <v>91</v>
      </c>
      <c r="TNF86" s="75" t="s">
        <v>91</v>
      </c>
      <c r="TNG86" s="75" t="s">
        <v>91</v>
      </c>
      <c r="TNH86" s="75" t="s">
        <v>91</v>
      </c>
      <c r="TNI86" s="75" t="s">
        <v>91</v>
      </c>
      <c r="TNJ86" s="75" t="s">
        <v>91</v>
      </c>
      <c r="TNK86" s="75" t="s">
        <v>91</v>
      </c>
      <c r="TNL86" s="75" t="s">
        <v>91</v>
      </c>
      <c r="TNM86" s="75" t="s">
        <v>91</v>
      </c>
      <c r="TNN86" s="75" t="s">
        <v>91</v>
      </c>
      <c r="TNO86" s="75" t="s">
        <v>91</v>
      </c>
      <c r="TNP86" s="75" t="s">
        <v>91</v>
      </c>
      <c r="TNQ86" s="75" t="s">
        <v>91</v>
      </c>
      <c r="TNR86" s="75" t="s">
        <v>91</v>
      </c>
      <c r="TNS86" s="75" t="s">
        <v>91</v>
      </c>
      <c r="TNT86" s="75" t="s">
        <v>91</v>
      </c>
      <c r="TNU86" s="75" t="s">
        <v>91</v>
      </c>
      <c r="TNV86" s="75" t="s">
        <v>91</v>
      </c>
      <c r="TNW86" s="75" t="s">
        <v>91</v>
      </c>
      <c r="TNX86" s="75" t="s">
        <v>91</v>
      </c>
      <c r="TNY86" s="75" t="s">
        <v>91</v>
      </c>
      <c r="TNZ86" s="75" t="s">
        <v>91</v>
      </c>
      <c r="TOA86" s="75" t="s">
        <v>91</v>
      </c>
      <c r="TOB86" s="75" t="s">
        <v>91</v>
      </c>
      <c r="TOC86" s="75" t="s">
        <v>91</v>
      </c>
      <c r="TOD86" s="75" t="s">
        <v>91</v>
      </c>
      <c r="TOE86" s="75" t="s">
        <v>91</v>
      </c>
      <c r="TOF86" s="75" t="s">
        <v>91</v>
      </c>
      <c r="TOG86" s="75" t="s">
        <v>91</v>
      </c>
      <c r="TOH86" s="75" t="s">
        <v>91</v>
      </c>
      <c r="TOI86" s="75" t="s">
        <v>91</v>
      </c>
      <c r="TOJ86" s="75" t="s">
        <v>91</v>
      </c>
      <c r="TOK86" s="75" t="s">
        <v>91</v>
      </c>
      <c r="TOL86" s="75" t="s">
        <v>91</v>
      </c>
      <c r="TOM86" s="75" t="s">
        <v>91</v>
      </c>
      <c r="TON86" s="75" t="s">
        <v>91</v>
      </c>
      <c r="TOO86" s="75" t="s">
        <v>91</v>
      </c>
      <c r="TOP86" s="75" t="s">
        <v>91</v>
      </c>
      <c r="TOQ86" s="75" t="s">
        <v>91</v>
      </c>
      <c r="TOR86" s="75" t="s">
        <v>91</v>
      </c>
      <c r="TOS86" s="75" t="s">
        <v>91</v>
      </c>
      <c r="TOT86" s="75" t="s">
        <v>91</v>
      </c>
      <c r="TOU86" s="75" t="s">
        <v>91</v>
      </c>
      <c r="TOV86" s="75" t="s">
        <v>91</v>
      </c>
      <c r="TOW86" s="75" t="s">
        <v>91</v>
      </c>
      <c r="TOX86" s="75" t="s">
        <v>91</v>
      </c>
      <c r="TOY86" s="75" t="s">
        <v>91</v>
      </c>
      <c r="TOZ86" s="75" t="s">
        <v>91</v>
      </c>
      <c r="TPA86" s="75" t="s">
        <v>91</v>
      </c>
      <c r="TPB86" s="75" t="s">
        <v>91</v>
      </c>
      <c r="TPC86" s="75" t="s">
        <v>91</v>
      </c>
      <c r="TPD86" s="75" t="s">
        <v>91</v>
      </c>
      <c r="TPE86" s="75" t="s">
        <v>91</v>
      </c>
      <c r="TPF86" s="75" t="s">
        <v>91</v>
      </c>
      <c r="TPG86" s="75" t="s">
        <v>91</v>
      </c>
      <c r="TPH86" s="75" t="s">
        <v>91</v>
      </c>
      <c r="TPI86" s="75" t="s">
        <v>91</v>
      </c>
      <c r="TPJ86" s="75" t="s">
        <v>91</v>
      </c>
      <c r="TPK86" s="75" t="s">
        <v>91</v>
      </c>
      <c r="TPL86" s="75" t="s">
        <v>91</v>
      </c>
      <c r="TPM86" s="75" t="s">
        <v>91</v>
      </c>
      <c r="TPN86" s="75" t="s">
        <v>91</v>
      </c>
      <c r="TPO86" s="75" t="s">
        <v>91</v>
      </c>
      <c r="TPP86" s="75" t="s">
        <v>91</v>
      </c>
      <c r="TPQ86" s="75" t="s">
        <v>91</v>
      </c>
      <c r="TPR86" s="75" t="s">
        <v>91</v>
      </c>
      <c r="TPS86" s="75" t="s">
        <v>91</v>
      </c>
      <c r="TPT86" s="75" t="s">
        <v>91</v>
      </c>
      <c r="TPU86" s="75" t="s">
        <v>91</v>
      </c>
      <c r="TPV86" s="75" t="s">
        <v>91</v>
      </c>
      <c r="TPW86" s="75" t="s">
        <v>91</v>
      </c>
      <c r="TPX86" s="75" t="s">
        <v>91</v>
      </c>
      <c r="TPY86" s="75" t="s">
        <v>91</v>
      </c>
      <c r="TPZ86" s="75" t="s">
        <v>91</v>
      </c>
      <c r="TQA86" s="75" t="s">
        <v>91</v>
      </c>
      <c r="TQB86" s="75" t="s">
        <v>91</v>
      </c>
      <c r="TQC86" s="75" t="s">
        <v>91</v>
      </c>
      <c r="TQD86" s="75" t="s">
        <v>91</v>
      </c>
      <c r="TQE86" s="75" t="s">
        <v>91</v>
      </c>
      <c r="TQF86" s="75" t="s">
        <v>91</v>
      </c>
      <c r="TQG86" s="75" t="s">
        <v>91</v>
      </c>
      <c r="TQH86" s="75" t="s">
        <v>91</v>
      </c>
      <c r="TQI86" s="75" t="s">
        <v>91</v>
      </c>
      <c r="TQJ86" s="75" t="s">
        <v>91</v>
      </c>
      <c r="TQK86" s="75" t="s">
        <v>91</v>
      </c>
      <c r="TQL86" s="75" t="s">
        <v>91</v>
      </c>
      <c r="TQM86" s="75" t="s">
        <v>91</v>
      </c>
      <c r="TQN86" s="75" t="s">
        <v>91</v>
      </c>
      <c r="TQO86" s="75" t="s">
        <v>91</v>
      </c>
      <c r="TQP86" s="75" t="s">
        <v>91</v>
      </c>
      <c r="TQQ86" s="75" t="s">
        <v>91</v>
      </c>
      <c r="TQR86" s="75" t="s">
        <v>91</v>
      </c>
      <c r="TQS86" s="75" t="s">
        <v>91</v>
      </c>
      <c r="TQT86" s="75" t="s">
        <v>91</v>
      </c>
      <c r="TQU86" s="75" t="s">
        <v>91</v>
      </c>
      <c r="TQV86" s="75" t="s">
        <v>91</v>
      </c>
      <c r="TQW86" s="75" t="s">
        <v>91</v>
      </c>
      <c r="TQX86" s="75" t="s">
        <v>91</v>
      </c>
      <c r="TQY86" s="75" t="s">
        <v>91</v>
      </c>
      <c r="TQZ86" s="75" t="s">
        <v>91</v>
      </c>
      <c r="TRA86" s="75" t="s">
        <v>91</v>
      </c>
      <c r="TRB86" s="75" t="s">
        <v>91</v>
      </c>
      <c r="TRC86" s="75" t="s">
        <v>91</v>
      </c>
      <c r="TRD86" s="75" t="s">
        <v>91</v>
      </c>
      <c r="TRE86" s="75" t="s">
        <v>91</v>
      </c>
      <c r="TRF86" s="75" t="s">
        <v>91</v>
      </c>
      <c r="TRG86" s="75" t="s">
        <v>91</v>
      </c>
      <c r="TRH86" s="75" t="s">
        <v>91</v>
      </c>
      <c r="TRI86" s="75" t="s">
        <v>91</v>
      </c>
      <c r="TRJ86" s="75" t="s">
        <v>91</v>
      </c>
      <c r="TRK86" s="75" t="s">
        <v>91</v>
      </c>
      <c r="TRL86" s="75" t="s">
        <v>91</v>
      </c>
      <c r="TRM86" s="75" t="s">
        <v>91</v>
      </c>
      <c r="TRN86" s="75" t="s">
        <v>91</v>
      </c>
      <c r="TRO86" s="75" t="s">
        <v>91</v>
      </c>
      <c r="TRP86" s="75" t="s">
        <v>91</v>
      </c>
      <c r="TRQ86" s="75" t="s">
        <v>91</v>
      </c>
      <c r="TRR86" s="75" t="s">
        <v>91</v>
      </c>
      <c r="TRS86" s="75" t="s">
        <v>91</v>
      </c>
      <c r="TRT86" s="75" t="s">
        <v>91</v>
      </c>
      <c r="TRU86" s="75" t="s">
        <v>91</v>
      </c>
      <c r="TRV86" s="75" t="s">
        <v>91</v>
      </c>
      <c r="TRW86" s="75" t="s">
        <v>91</v>
      </c>
      <c r="TRX86" s="75" t="s">
        <v>91</v>
      </c>
      <c r="TRY86" s="75" t="s">
        <v>91</v>
      </c>
      <c r="TRZ86" s="75" t="s">
        <v>91</v>
      </c>
      <c r="TSA86" s="75" t="s">
        <v>91</v>
      </c>
      <c r="TSB86" s="75" t="s">
        <v>91</v>
      </c>
      <c r="TSC86" s="75" t="s">
        <v>91</v>
      </c>
      <c r="TSD86" s="75" t="s">
        <v>91</v>
      </c>
      <c r="TSE86" s="75" t="s">
        <v>91</v>
      </c>
      <c r="TSF86" s="75" t="s">
        <v>91</v>
      </c>
      <c r="TSG86" s="75" t="s">
        <v>91</v>
      </c>
      <c r="TSH86" s="75" t="s">
        <v>91</v>
      </c>
      <c r="TSI86" s="75" t="s">
        <v>91</v>
      </c>
      <c r="TSJ86" s="75" t="s">
        <v>91</v>
      </c>
      <c r="TSK86" s="75" t="s">
        <v>91</v>
      </c>
      <c r="TSL86" s="75" t="s">
        <v>91</v>
      </c>
      <c r="TSM86" s="75" t="s">
        <v>91</v>
      </c>
      <c r="TSN86" s="75" t="s">
        <v>91</v>
      </c>
      <c r="TSO86" s="75" t="s">
        <v>91</v>
      </c>
      <c r="TSP86" s="75" t="s">
        <v>91</v>
      </c>
      <c r="TSQ86" s="75" t="s">
        <v>91</v>
      </c>
      <c r="TSR86" s="75" t="s">
        <v>91</v>
      </c>
      <c r="TSS86" s="75" t="s">
        <v>91</v>
      </c>
      <c r="TST86" s="75" t="s">
        <v>91</v>
      </c>
      <c r="TSU86" s="75" t="s">
        <v>91</v>
      </c>
      <c r="TSV86" s="75" t="s">
        <v>91</v>
      </c>
      <c r="TSW86" s="75" t="s">
        <v>91</v>
      </c>
      <c r="TSX86" s="75" t="s">
        <v>91</v>
      </c>
      <c r="TSY86" s="75" t="s">
        <v>91</v>
      </c>
      <c r="TSZ86" s="75" t="s">
        <v>91</v>
      </c>
      <c r="TTA86" s="75" t="s">
        <v>91</v>
      </c>
      <c r="TTB86" s="75" t="s">
        <v>91</v>
      </c>
      <c r="TTC86" s="75" t="s">
        <v>91</v>
      </c>
      <c r="TTD86" s="75" t="s">
        <v>91</v>
      </c>
      <c r="TTE86" s="75" t="s">
        <v>91</v>
      </c>
      <c r="TTF86" s="75" t="s">
        <v>91</v>
      </c>
      <c r="TTG86" s="75" t="s">
        <v>91</v>
      </c>
      <c r="TTH86" s="75" t="s">
        <v>91</v>
      </c>
      <c r="TTI86" s="75" t="s">
        <v>91</v>
      </c>
      <c r="TTJ86" s="75" t="s">
        <v>91</v>
      </c>
      <c r="TTK86" s="75" t="s">
        <v>91</v>
      </c>
      <c r="TTL86" s="75" t="s">
        <v>91</v>
      </c>
      <c r="TTM86" s="75" t="s">
        <v>91</v>
      </c>
      <c r="TTN86" s="75" t="s">
        <v>91</v>
      </c>
      <c r="TTO86" s="75" t="s">
        <v>91</v>
      </c>
      <c r="TTP86" s="75" t="s">
        <v>91</v>
      </c>
      <c r="TTQ86" s="75" t="s">
        <v>91</v>
      </c>
      <c r="TTR86" s="75" t="s">
        <v>91</v>
      </c>
      <c r="TTS86" s="75" t="s">
        <v>91</v>
      </c>
      <c r="TTT86" s="75" t="s">
        <v>91</v>
      </c>
      <c r="TTU86" s="75" t="s">
        <v>91</v>
      </c>
      <c r="TTV86" s="75" t="s">
        <v>91</v>
      </c>
      <c r="TTW86" s="75" t="s">
        <v>91</v>
      </c>
      <c r="TTX86" s="75" t="s">
        <v>91</v>
      </c>
      <c r="TTY86" s="75" t="s">
        <v>91</v>
      </c>
      <c r="TTZ86" s="75" t="s">
        <v>91</v>
      </c>
      <c r="TUA86" s="75" t="s">
        <v>91</v>
      </c>
      <c r="TUB86" s="75" t="s">
        <v>91</v>
      </c>
      <c r="TUC86" s="75" t="s">
        <v>91</v>
      </c>
      <c r="TUD86" s="75" t="s">
        <v>91</v>
      </c>
      <c r="TUE86" s="75" t="s">
        <v>91</v>
      </c>
      <c r="TUF86" s="75" t="s">
        <v>91</v>
      </c>
      <c r="TUG86" s="75" t="s">
        <v>91</v>
      </c>
      <c r="TUH86" s="75" t="s">
        <v>91</v>
      </c>
      <c r="TUI86" s="75" t="s">
        <v>91</v>
      </c>
      <c r="TUJ86" s="75" t="s">
        <v>91</v>
      </c>
      <c r="TUK86" s="75" t="s">
        <v>91</v>
      </c>
      <c r="TUL86" s="75" t="s">
        <v>91</v>
      </c>
      <c r="TUM86" s="75" t="s">
        <v>91</v>
      </c>
      <c r="TUN86" s="75" t="s">
        <v>91</v>
      </c>
      <c r="TUO86" s="75" t="s">
        <v>91</v>
      </c>
      <c r="TUP86" s="75" t="s">
        <v>91</v>
      </c>
      <c r="TUQ86" s="75" t="s">
        <v>91</v>
      </c>
      <c r="TUR86" s="75" t="s">
        <v>91</v>
      </c>
      <c r="TUS86" s="75" t="s">
        <v>91</v>
      </c>
      <c r="TUT86" s="75" t="s">
        <v>91</v>
      </c>
      <c r="TUU86" s="75" t="s">
        <v>91</v>
      </c>
      <c r="TUV86" s="75" t="s">
        <v>91</v>
      </c>
      <c r="TUW86" s="75" t="s">
        <v>91</v>
      </c>
      <c r="TUX86" s="75" t="s">
        <v>91</v>
      </c>
      <c r="TUY86" s="75" t="s">
        <v>91</v>
      </c>
      <c r="TUZ86" s="75" t="s">
        <v>91</v>
      </c>
      <c r="TVA86" s="75" t="s">
        <v>91</v>
      </c>
      <c r="TVB86" s="75" t="s">
        <v>91</v>
      </c>
      <c r="TVC86" s="75" t="s">
        <v>91</v>
      </c>
      <c r="TVD86" s="75" t="s">
        <v>91</v>
      </c>
      <c r="TVE86" s="75" t="s">
        <v>91</v>
      </c>
      <c r="TVF86" s="75" t="s">
        <v>91</v>
      </c>
      <c r="TVG86" s="75" t="s">
        <v>91</v>
      </c>
      <c r="TVH86" s="75" t="s">
        <v>91</v>
      </c>
      <c r="TVI86" s="75" t="s">
        <v>91</v>
      </c>
      <c r="TVJ86" s="75" t="s">
        <v>91</v>
      </c>
      <c r="TVK86" s="75" t="s">
        <v>91</v>
      </c>
      <c r="TVL86" s="75" t="s">
        <v>91</v>
      </c>
      <c r="TVM86" s="75" t="s">
        <v>91</v>
      </c>
      <c r="TVN86" s="75" t="s">
        <v>91</v>
      </c>
      <c r="TVO86" s="75" t="s">
        <v>91</v>
      </c>
      <c r="TVP86" s="75" t="s">
        <v>91</v>
      </c>
      <c r="TVQ86" s="75" t="s">
        <v>91</v>
      </c>
      <c r="TVR86" s="75" t="s">
        <v>91</v>
      </c>
      <c r="TVS86" s="75" t="s">
        <v>91</v>
      </c>
      <c r="TVT86" s="75" t="s">
        <v>91</v>
      </c>
      <c r="TVU86" s="75" t="s">
        <v>91</v>
      </c>
      <c r="TVV86" s="75" t="s">
        <v>91</v>
      </c>
      <c r="TVW86" s="75" t="s">
        <v>91</v>
      </c>
      <c r="TVX86" s="75" t="s">
        <v>91</v>
      </c>
      <c r="TVY86" s="75" t="s">
        <v>91</v>
      </c>
      <c r="TVZ86" s="75" t="s">
        <v>91</v>
      </c>
      <c r="TWA86" s="75" t="s">
        <v>91</v>
      </c>
      <c r="TWB86" s="75" t="s">
        <v>91</v>
      </c>
      <c r="TWC86" s="75" t="s">
        <v>91</v>
      </c>
      <c r="TWD86" s="75" t="s">
        <v>91</v>
      </c>
      <c r="TWE86" s="75" t="s">
        <v>91</v>
      </c>
      <c r="TWF86" s="75" t="s">
        <v>91</v>
      </c>
      <c r="TWG86" s="75" t="s">
        <v>91</v>
      </c>
      <c r="TWH86" s="75" t="s">
        <v>91</v>
      </c>
      <c r="TWI86" s="75" t="s">
        <v>91</v>
      </c>
      <c r="TWJ86" s="75" t="s">
        <v>91</v>
      </c>
      <c r="TWK86" s="75" t="s">
        <v>91</v>
      </c>
      <c r="TWL86" s="75" t="s">
        <v>91</v>
      </c>
      <c r="TWM86" s="75" t="s">
        <v>91</v>
      </c>
      <c r="TWN86" s="75" t="s">
        <v>91</v>
      </c>
      <c r="TWO86" s="75" t="s">
        <v>91</v>
      </c>
      <c r="TWP86" s="75" t="s">
        <v>91</v>
      </c>
      <c r="TWQ86" s="75" t="s">
        <v>91</v>
      </c>
      <c r="TWR86" s="75" t="s">
        <v>91</v>
      </c>
      <c r="TWS86" s="75" t="s">
        <v>91</v>
      </c>
      <c r="TWT86" s="75" t="s">
        <v>91</v>
      </c>
      <c r="TWU86" s="75" t="s">
        <v>91</v>
      </c>
      <c r="TWV86" s="75" t="s">
        <v>91</v>
      </c>
      <c r="TWW86" s="75" t="s">
        <v>91</v>
      </c>
      <c r="TWX86" s="75" t="s">
        <v>91</v>
      </c>
      <c r="TWY86" s="75" t="s">
        <v>91</v>
      </c>
      <c r="TWZ86" s="75" t="s">
        <v>91</v>
      </c>
      <c r="TXA86" s="75" t="s">
        <v>91</v>
      </c>
      <c r="TXB86" s="75" t="s">
        <v>91</v>
      </c>
      <c r="TXC86" s="75" t="s">
        <v>91</v>
      </c>
      <c r="TXD86" s="75" t="s">
        <v>91</v>
      </c>
      <c r="TXE86" s="75" t="s">
        <v>91</v>
      </c>
      <c r="TXF86" s="75" t="s">
        <v>91</v>
      </c>
      <c r="TXG86" s="75" t="s">
        <v>91</v>
      </c>
      <c r="TXH86" s="75" t="s">
        <v>91</v>
      </c>
      <c r="TXI86" s="75" t="s">
        <v>91</v>
      </c>
      <c r="TXJ86" s="75" t="s">
        <v>91</v>
      </c>
      <c r="TXK86" s="75" t="s">
        <v>91</v>
      </c>
      <c r="TXL86" s="75" t="s">
        <v>91</v>
      </c>
      <c r="TXM86" s="75" t="s">
        <v>91</v>
      </c>
      <c r="TXN86" s="75" t="s">
        <v>91</v>
      </c>
      <c r="TXO86" s="75" t="s">
        <v>91</v>
      </c>
      <c r="TXP86" s="75" t="s">
        <v>91</v>
      </c>
      <c r="TXQ86" s="75" t="s">
        <v>91</v>
      </c>
      <c r="TXR86" s="75" t="s">
        <v>91</v>
      </c>
      <c r="TXS86" s="75" t="s">
        <v>91</v>
      </c>
      <c r="TXT86" s="75" t="s">
        <v>91</v>
      </c>
      <c r="TXU86" s="75" t="s">
        <v>91</v>
      </c>
      <c r="TXV86" s="75" t="s">
        <v>91</v>
      </c>
      <c r="TXW86" s="75" t="s">
        <v>91</v>
      </c>
      <c r="TXX86" s="75" t="s">
        <v>91</v>
      </c>
      <c r="TXY86" s="75" t="s">
        <v>91</v>
      </c>
      <c r="TXZ86" s="75" t="s">
        <v>91</v>
      </c>
      <c r="TYA86" s="75" t="s">
        <v>91</v>
      </c>
      <c r="TYB86" s="75" t="s">
        <v>91</v>
      </c>
      <c r="TYC86" s="75" t="s">
        <v>91</v>
      </c>
      <c r="TYD86" s="75" t="s">
        <v>91</v>
      </c>
      <c r="TYE86" s="75" t="s">
        <v>91</v>
      </c>
      <c r="TYF86" s="75" t="s">
        <v>91</v>
      </c>
      <c r="TYG86" s="75" t="s">
        <v>91</v>
      </c>
      <c r="TYH86" s="75" t="s">
        <v>91</v>
      </c>
      <c r="TYI86" s="75" t="s">
        <v>91</v>
      </c>
      <c r="TYJ86" s="75" t="s">
        <v>91</v>
      </c>
      <c r="TYK86" s="75" t="s">
        <v>91</v>
      </c>
      <c r="TYL86" s="75" t="s">
        <v>91</v>
      </c>
      <c r="TYM86" s="75" t="s">
        <v>91</v>
      </c>
      <c r="TYN86" s="75" t="s">
        <v>91</v>
      </c>
      <c r="TYO86" s="75" t="s">
        <v>91</v>
      </c>
      <c r="TYP86" s="75" t="s">
        <v>91</v>
      </c>
      <c r="TYQ86" s="75" t="s">
        <v>91</v>
      </c>
      <c r="TYR86" s="75" t="s">
        <v>91</v>
      </c>
      <c r="TYS86" s="75" t="s">
        <v>91</v>
      </c>
      <c r="TYT86" s="75" t="s">
        <v>91</v>
      </c>
      <c r="TYU86" s="75" t="s">
        <v>91</v>
      </c>
      <c r="TYV86" s="75" t="s">
        <v>91</v>
      </c>
      <c r="TYW86" s="75" t="s">
        <v>91</v>
      </c>
      <c r="TYX86" s="75" t="s">
        <v>91</v>
      </c>
      <c r="TYY86" s="75" t="s">
        <v>91</v>
      </c>
      <c r="TYZ86" s="75" t="s">
        <v>91</v>
      </c>
      <c r="TZA86" s="75" t="s">
        <v>91</v>
      </c>
      <c r="TZB86" s="75" t="s">
        <v>91</v>
      </c>
      <c r="TZC86" s="75" t="s">
        <v>91</v>
      </c>
      <c r="TZD86" s="75" t="s">
        <v>91</v>
      </c>
      <c r="TZE86" s="75" t="s">
        <v>91</v>
      </c>
      <c r="TZF86" s="75" t="s">
        <v>91</v>
      </c>
      <c r="TZG86" s="75" t="s">
        <v>91</v>
      </c>
      <c r="TZH86" s="75" t="s">
        <v>91</v>
      </c>
      <c r="TZI86" s="75" t="s">
        <v>91</v>
      </c>
      <c r="TZJ86" s="75" t="s">
        <v>91</v>
      </c>
      <c r="TZK86" s="75" t="s">
        <v>91</v>
      </c>
      <c r="TZL86" s="75" t="s">
        <v>91</v>
      </c>
      <c r="TZM86" s="75" t="s">
        <v>91</v>
      </c>
      <c r="TZN86" s="75" t="s">
        <v>91</v>
      </c>
      <c r="TZO86" s="75" t="s">
        <v>91</v>
      </c>
      <c r="TZP86" s="75" t="s">
        <v>91</v>
      </c>
      <c r="TZQ86" s="75" t="s">
        <v>91</v>
      </c>
      <c r="TZR86" s="75" t="s">
        <v>91</v>
      </c>
      <c r="TZS86" s="75" t="s">
        <v>91</v>
      </c>
      <c r="TZT86" s="75" t="s">
        <v>91</v>
      </c>
      <c r="TZU86" s="75" t="s">
        <v>91</v>
      </c>
      <c r="TZV86" s="75" t="s">
        <v>91</v>
      </c>
      <c r="TZW86" s="75" t="s">
        <v>91</v>
      </c>
      <c r="TZX86" s="75" t="s">
        <v>91</v>
      </c>
      <c r="TZY86" s="75" t="s">
        <v>91</v>
      </c>
      <c r="TZZ86" s="75" t="s">
        <v>91</v>
      </c>
      <c r="UAA86" s="75" t="s">
        <v>91</v>
      </c>
      <c r="UAB86" s="75" t="s">
        <v>91</v>
      </c>
      <c r="UAC86" s="75" t="s">
        <v>91</v>
      </c>
      <c r="UAD86" s="75" t="s">
        <v>91</v>
      </c>
      <c r="UAE86" s="75" t="s">
        <v>91</v>
      </c>
      <c r="UAF86" s="75" t="s">
        <v>91</v>
      </c>
      <c r="UAG86" s="75" t="s">
        <v>91</v>
      </c>
      <c r="UAH86" s="75" t="s">
        <v>91</v>
      </c>
      <c r="UAI86" s="75" t="s">
        <v>91</v>
      </c>
      <c r="UAJ86" s="75" t="s">
        <v>91</v>
      </c>
      <c r="UAK86" s="75" t="s">
        <v>91</v>
      </c>
      <c r="UAL86" s="75" t="s">
        <v>91</v>
      </c>
      <c r="UAM86" s="75" t="s">
        <v>91</v>
      </c>
      <c r="UAN86" s="75" t="s">
        <v>91</v>
      </c>
      <c r="UAO86" s="75" t="s">
        <v>91</v>
      </c>
      <c r="UAP86" s="75" t="s">
        <v>91</v>
      </c>
      <c r="UAQ86" s="75" t="s">
        <v>91</v>
      </c>
      <c r="UAR86" s="75" t="s">
        <v>91</v>
      </c>
      <c r="UAS86" s="75" t="s">
        <v>91</v>
      </c>
      <c r="UAT86" s="75" t="s">
        <v>91</v>
      </c>
      <c r="UAU86" s="75" t="s">
        <v>91</v>
      </c>
      <c r="UAV86" s="75" t="s">
        <v>91</v>
      </c>
      <c r="UAW86" s="75" t="s">
        <v>91</v>
      </c>
      <c r="UAX86" s="75" t="s">
        <v>91</v>
      </c>
      <c r="UAY86" s="75" t="s">
        <v>91</v>
      </c>
      <c r="UAZ86" s="75" t="s">
        <v>91</v>
      </c>
      <c r="UBA86" s="75" t="s">
        <v>91</v>
      </c>
      <c r="UBB86" s="75" t="s">
        <v>91</v>
      </c>
      <c r="UBC86" s="75" t="s">
        <v>91</v>
      </c>
      <c r="UBD86" s="75" t="s">
        <v>91</v>
      </c>
      <c r="UBE86" s="75" t="s">
        <v>91</v>
      </c>
      <c r="UBF86" s="75" t="s">
        <v>91</v>
      </c>
      <c r="UBG86" s="75" t="s">
        <v>91</v>
      </c>
      <c r="UBH86" s="75" t="s">
        <v>91</v>
      </c>
      <c r="UBI86" s="75" t="s">
        <v>91</v>
      </c>
      <c r="UBJ86" s="75" t="s">
        <v>91</v>
      </c>
      <c r="UBK86" s="75" t="s">
        <v>91</v>
      </c>
      <c r="UBL86" s="75" t="s">
        <v>91</v>
      </c>
      <c r="UBM86" s="75" t="s">
        <v>91</v>
      </c>
      <c r="UBN86" s="75" t="s">
        <v>91</v>
      </c>
      <c r="UBO86" s="75" t="s">
        <v>91</v>
      </c>
      <c r="UBP86" s="75" t="s">
        <v>91</v>
      </c>
      <c r="UBQ86" s="75" t="s">
        <v>91</v>
      </c>
      <c r="UBR86" s="75" t="s">
        <v>91</v>
      </c>
      <c r="UBS86" s="75" t="s">
        <v>91</v>
      </c>
      <c r="UBT86" s="75" t="s">
        <v>91</v>
      </c>
      <c r="UBU86" s="75" t="s">
        <v>91</v>
      </c>
      <c r="UBV86" s="75" t="s">
        <v>91</v>
      </c>
      <c r="UBW86" s="75" t="s">
        <v>91</v>
      </c>
      <c r="UBX86" s="75" t="s">
        <v>91</v>
      </c>
      <c r="UBY86" s="75" t="s">
        <v>91</v>
      </c>
      <c r="UBZ86" s="75" t="s">
        <v>91</v>
      </c>
      <c r="UCA86" s="75" t="s">
        <v>91</v>
      </c>
      <c r="UCB86" s="75" t="s">
        <v>91</v>
      </c>
      <c r="UCC86" s="75" t="s">
        <v>91</v>
      </c>
      <c r="UCD86" s="75" t="s">
        <v>91</v>
      </c>
      <c r="UCE86" s="75" t="s">
        <v>91</v>
      </c>
      <c r="UCF86" s="75" t="s">
        <v>91</v>
      </c>
      <c r="UCG86" s="75" t="s">
        <v>91</v>
      </c>
      <c r="UCH86" s="75" t="s">
        <v>91</v>
      </c>
      <c r="UCI86" s="75" t="s">
        <v>91</v>
      </c>
      <c r="UCJ86" s="75" t="s">
        <v>91</v>
      </c>
      <c r="UCK86" s="75" t="s">
        <v>91</v>
      </c>
      <c r="UCL86" s="75" t="s">
        <v>91</v>
      </c>
      <c r="UCM86" s="75" t="s">
        <v>91</v>
      </c>
      <c r="UCN86" s="75" t="s">
        <v>91</v>
      </c>
      <c r="UCO86" s="75" t="s">
        <v>91</v>
      </c>
      <c r="UCP86" s="75" t="s">
        <v>91</v>
      </c>
      <c r="UCQ86" s="75" t="s">
        <v>91</v>
      </c>
      <c r="UCR86" s="75" t="s">
        <v>91</v>
      </c>
      <c r="UCS86" s="75" t="s">
        <v>91</v>
      </c>
      <c r="UCT86" s="75" t="s">
        <v>91</v>
      </c>
      <c r="UCU86" s="75" t="s">
        <v>91</v>
      </c>
      <c r="UCV86" s="75" t="s">
        <v>91</v>
      </c>
      <c r="UCW86" s="75" t="s">
        <v>91</v>
      </c>
      <c r="UCX86" s="75" t="s">
        <v>91</v>
      </c>
      <c r="UCY86" s="75" t="s">
        <v>91</v>
      </c>
      <c r="UCZ86" s="75" t="s">
        <v>91</v>
      </c>
      <c r="UDA86" s="75" t="s">
        <v>91</v>
      </c>
      <c r="UDB86" s="75" t="s">
        <v>91</v>
      </c>
      <c r="UDC86" s="75" t="s">
        <v>91</v>
      </c>
      <c r="UDD86" s="75" t="s">
        <v>91</v>
      </c>
      <c r="UDE86" s="75" t="s">
        <v>91</v>
      </c>
      <c r="UDF86" s="75" t="s">
        <v>91</v>
      </c>
      <c r="UDG86" s="75" t="s">
        <v>91</v>
      </c>
      <c r="UDH86" s="75" t="s">
        <v>91</v>
      </c>
      <c r="UDI86" s="75" t="s">
        <v>91</v>
      </c>
      <c r="UDJ86" s="75" t="s">
        <v>91</v>
      </c>
      <c r="UDK86" s="75" t="s">
        <v>91</v>
      </c>
      <c r="UDL86" s="75" t="s">
        <v>91</v>
      </c>
      <c r="UDM86" s="75" t="s">
        <v>91</v>
      </c>
      <c r="UDN86" s="75" t="s">
        <v>91</v>
      </c>
      <c r="UDO86" s="75" t="s">
        <v>91</v>
      </c>
      <c r="UDP86" s="75" t="s">
        <v>91</v>
      </c>
      <c r="UDQ86" s="75" t="s">
        <v>91</v>
      </c>
      <c r="UDR86" s="75" t="s">
        <v>91</v>
      </c>
      <c r="UDS86" s="75" t="s">
        <v>91</v>
      </c>
      <c r="UDT86" s="75" t="s">
        <v>91</v>
      </c>
      <c r="UDU86" s="75" t="s">
        <v>91</v>
      </c>
      <c r="UDV86" s="75" t="s">
        <v>91</v>
      </c>
      <c r="UDW86" s="75" t="s">
        <v>91</v>
      </c>
      <c r="UDX86" s="75" t="s">
        <v>91</v>
      </c>
      <c r="UDY86" s="75" t="s">
        <v>91</v>
      </c>
      <c r="UDZ86" s="75" t="s">
        <v>91</v>
      </c>
      <c r="UEA86" s="75" t="s">
        <v>91</v>
      </c>
      <c r="UEB86" s="75" t="s">
        <v>91</v>
      </c>
      <c r="UEC86" s="75" t="s">
        <v>91</v>
      </c>
      <c r="UED86" s="75" t="s">
        <v>91</v>
      </c>
      <c r="UEE86" s="75" t="s">
        <v>91</v>
      </c>
      <c r="UEF86" s="75" t="s">
        <v>91</v>
      </c>
      <c r="UEG86" s="75" t="s">
        <v>91</v>
      </c>
      <c r="UEH86" s="75" t="s">
        <v>91</v>
      </c>
      <c r="UEI86" s="75" t="s">
        <v>91</v>
      </c>
      <c r="UEJ86" s="75" t="s">
        <v>91</v>
      </c>
      <c r="UEK86" s="75" t="s">
        <v>91</v>
      </c>
      <c r="UEL86" s="75" t="s">
        <v>91</v>
      </c>
      <c r="UEM86" s="75" t="s">
        <v>91</v>
      </c>
      <c r="UEN86" s="75" t="s">
        <v>91</v>
      </c>
      <c r="UEO86" s="75" t="s">
        <v>91</v>
      </c>
      <c r="UEP86" s="75" t="s">
        <v>91</v>
      </c>
      <c r="UEQ86" s="75" t="s">
        <v>91</v>
      </c>
      <c r="UER86" s="75" t="s">
        <v>91</v>
      </c>
      <c r="UES86" s="75" t="s">
        <v>91</v>
      </c>
      <c r="UET86" s="75" t="s">
        <v>91</v>
      </c>
      <c r="UEU86" s="75" t="s">
        <v>91</v>
      </c>
      <c r="UEV86" s="75" t="s">
        <v>91</v>
      </c>
      <c r="UEW86" s="75" t="s">
        <v>91</v>
      </c>
      <c r="UEX86" s="75" t="s">
        <v>91</v>
      </c>
      <c r="UEY86" s="75" t="s">
        <v>91</v>
      </c>
      <c r="UEZ86" s="75" t="s">
        <v>91</v>
      </c>
      <c r="UFA86" s="75" t="s">
        <v>91</v>
      </c>
      <c r="UFB86" s="75" t="s">
        <v>91</v>
      </c>
      <c r="UFC86" s="75" t="s">
        <v>91</v>
      </c>
      <c r="UFD86" s="75" t="s">
        <v>91</v>
      </c>
      <c r="UFE86" s="75" t="s">
        <v>91</v>
      </c>
      <c r="UFF86" s="75" t="s">
        <v>91</v>
      </c>
      <c r="UFG86" s="75" t="s">
        <v>91</v>
      </c>
      <c r="UFH86" s="75" t="s">
        <v>91</v>
      </c>
      <c r="UFI86" s="75" t="s">
        <v>91</v>
      </c>
      <c r="UFJ86" s="75" t="s">
        <v>91</v>
      </c>
      <c r="UFK86" s="75" t="s">
        <v>91</v>
      </c>
      <c r="UFL86" s="75" t="s">
        <v>91</v>
      </c>
      <c r="UFM86" s="75" t="s">
        <v>91</v>
      </c>
      <c r="UFN86" s="75" t="s">
        <v>91</v>
      </c>
      <c r="UFO86" s="75" t="s">
        <v>91</v>
      </c>
      <c r="UFP86" s="75" t="s">
        <v>91</v>
      </c>
      <c r="UFQ86" s="75" t="s">
        <v>91</v>
      </c>
      <c r="UFR86" s="75" t="s">
        <v>91</v>
      </c>
      <c r="UFS86" s="75" t="s">
        <v>91</v>
      </c>
      <c r="UFT86" s="75" t="s">
        <v>91</v>
      </c>
      <c r="UFU86" s="75" t="s">
        <v>91</v>
      </c>
      <c r="UFV86" s="75" t="s">
        <v>91</v>
      </c>
      <c r="UFW86" s="75" t="s">
        <v>91</v>
      </c>
      <c r="UFX86" s="75" t="s">
        <v>91</v>
      </c>
      <c r="UFY86" s="75" t="s">
        <v>91</v>
      </c>
      <c r="UFZ86" s="75" t="s">
        <v>91</v>
      </c>
      <c r="UGA86" s="75" t="s">
        <v>91</v>
      </c>
      <c r="UGB86" s="75" t="s">
        <v>91</v>
      </c>
      <c r="UGC86" s="75" t="s">
        <v>91</v>
      </c>
      <c r="UGD86" s="75" t="s">
        <v>91</v>
      </c>
      <c r="UGE86" s="75" t="s">
        <v>91</v>
      </c>
      <c r="UGF86" s="75" t="s">
        <v>91</v>
      </c>
      <c r="UGG86" s="75" t="s">
        <v>91</v>
      </c>
      <c r="UGH86" s="75" t="s">
        <v>91</v>
      </c>
      <c r="UGI86" s="75" t="s">
        <v>91</v>
      </c>
      <c r="UGJ86" s="75" t="s">
        <v>91</v>
      </c>
      <c r="UGK86" s="75" t="s">
        <v>91</v>
      </c>
      <c r="UGL86" s="75" t="s">
        <v>91</v>
      </c>
      <c r="UGM86" s="75" t="s">
        <v>91</v>
      </c>
      <c r="UGN86" s="75" t="s">
        <v>91</v>
      </c>
      <c r="UGO86" s="75" t="s">
        <v>91</v>
      </c>
      <c r="UGP86" s="75" t="s">
        <v>91</v>
      </c>
      <c r="UGQ86" s="75" t="s">
        <v>91</v>
      </c>
      <c r="UGR86" s="75" t="s">
        <v>91</v>
      </c>
      <c r="UGS86" s="75" t="s">
        <v>91</v>
      </c>
      <c r="UGT86" s="75" t="s">
        <v>91</v>
      </c>
      <c r="UGU86" s="75" t="s">
        <v>91</v>
      </c>
      <c r="UGV86" s="75" t="s">
        <v>91</v>
      </c>
      <c r="UGW86" s="75" t="s">
        <v>91</v>
      </c>
      <c r="UGX86" s="75" t="s">
        <v>91</v>
      </c>
      <c r="UGY86" s="75" t="s">
        <v>91</v>
      </c>
      <c r="UGZ86" s="75" t="s">
        <v>91</v>
      </c>
      <c r="UHA86" s="75" t="s">
        <v>91</v>
      </c>
      <c r="UHB86" s="75" t="s">
        <v>91</v>
      </c>
      <c r="UHC86" s="75" t="s">
        <v>91</v>
      </c>
      <c r="UHD86" s="75" t="s">
        <v>91</v>
      </c>
      <c r="UHE86" s="75" t="s">
        <v>91</v>
      </c>
      <c r="UHF86" s="75" t="s">
        <v>91</v>
      </c>
      <c r="UHG86" s="75" t="s">
        <v>91</v>
      </c>
      <c r="UHH86" s="75" t="s">
        <v>91</v>
      </c>
      <c r="UHI86" s="75" t="s">
        <v>91</v>
      </c>
      <c r="UHJ86" s="75" t="s">
        <v>91</v>
      </c>
      <c r="UHK86" s="75" t="s">
        <v>91</v>
      </c>
      <c r="UHL86" s="75" t="s">
        <v>91</v>
      </c>
      <c r="UHM86" s="75" t="s">
        <v>91</v>
      </c>
      <c r="UHN86" s="75" t="s">
        <v>91</v>
      </c>
      <c r="UHO86" s="75" t="s">
        <v>91</v>
      </c>
      <c r="UHP86" s="75" t="s">
        <v>91</v>
      </c>
      <c r="UHQ86" s="75" t="s">
        <v>91</v>
      </c>
      <c r="UHR86" s="75" t="s">
        <v>91</v>
      </c>
      <c r="UHS86" s="75" t="s">
        <v>91</v>
      </c>
      <c r="UHT86" s="75" t="s">
        <v>91</v>
      </c>
      <c r="UHU86" s="75" t="s">
        <v>91</v>
      </c>
      <c r="UHV86" s="75" t="s">
        <v>91</v>
      </c>
      <c r="UHW86" s="75" t="s">
        <v>91</v>
      </c>
      <c r="UHX86" s="75" t="s">
        <v>91</v>
      </c>
      <c r="UHY86" s="75" t="s">
        <v>91</v>
      </c>
      <c r="UHZ86" s="75" t="s">
        <v>91</v>
      </c>
      <c r="UIA86" s="75" t="s">
        <v>91</v>
      </c>
      <c r="UIB86" s="75" t="s">
        <v>91</v>
      </c>
      <c r="UIC86" s="75" t="s">
        <v>91</v>
      </c>
      <c r="UID86" s="75" t="s">
        <v>91</v>
      </c>
      <c r="UIE86" s="75" t="s">
        <v>91</v>
      </c>
      <c r="UIF86" s="75" t="s">
        <v>91</v>
      </c>
      <c r="UIG86" s="75" t="s">
        <v>91</v>
      </c>
      <c r="UIH86" s="75" t="s">
        <v>91</v>
      </c>
      <c r="UII86" s="75" t="s">
        <v>91</v>
      </c>
      <c r="UIJ86" s="75" t="s">
        <v>91</v>
      </c>
      <c r="UIK86" s="75" t="s">
        <v>91</v>
      </c>
      <c r="UIL86" s="75" t="s">
        <v>91</v>
      </c>
      <c r="UIM86" s="75" t="s">
        <v>91</v>
      </c>
      <c r="UIN86" s="75" t="s">
        <v>91</v>
      </c>
      <c r="UIO86" s="75" t="s">
        <v>91</v>
      </c>
      <c r="UIP86" s="75" t="s">
        <v>91</v>
      </c>
      <c r="UIQ86" s="75" t="s">
        <v>91</v>
      </c>
      <c r="UIR86" s="75" t="s">
        <v>91</v>
      </c>
      <c r="UIS86" s="75" t="s">
        <v>91</v>
      </c>
      <c r="UIT86" s="75" t="s">
        <v>91</v>
      </c>
      <c r="UIU86" s="75" t="s">
        <v>91</v>
      </c>
      <c r="UIV86" s="75" t="s">
        <v>91</v>
      </c>
      <c r="UIW86" s="75" t="s">
        <v>91</v>
      </c>
      <c r="UIX86" s="75" t="s">
        <v>91</v>
      </c>
      <c r="UIY86" s="75" t="s">
        <v>91</v>
      </c>
      <c r="UIZ86" s="75" t="s">
        <v>91</v>
      </c>
      <c r="UJA86" s="75" t="s">
        <v>91</v>
      </c>
      <c r="UJB86" s="75" t="s">
        <v>91</v>
      </c>
      <c r="UJC86" s="75" t="s">
        <v>91</v>
      </c>
      <c r="UJD86" s="75" t="s">
        <v>91</v>
      </c>
      <c r="UJE86" s="75" t="s">
        <v>91</v>
      </c>
      <c r="UJF86" s="75" t="s">
        <v>91</v>
      </c>
      <c r="UJG86" s="75" t="s">
        <v>91</v>
      </c>
      <c r="UJH86" s="75" t="s">
        <v>91</v>
      </c>
      <c r="UJI86" s="75" t="s">
        <v>91</v>
      </c>
      <c r="UJJ86" s="75" t="s">
        <v>91</v>
      </c>
      <c r="UJK86" s="75" t="s">
        <v>91</v>
      </c>
      <c r="UJL86" s="75" t="s">
        <v>91</v>
      </c>
      <c r="UJM86" s="75" t="s">
        <v>91</v>
      </c>
      <c r="UJN86" s="75" t="s">
        <v>91</v>
      </c>
      <c r="UJO86" s="75" t="s">
        <v>91</v>
      </c>
      <c r="UJP86" s="75" t="s">
        <v>91</v>
      </c>
      <c r="UJQ86" s="75" t="s">
        <v>91</v>
      </c>
      <c r="UJR86" s="75" t="s">
        <v>91</v>
      </c>
      <c r="UJS86" s="75" t="s">
        <v>91</v>
      </c>
      <c r="UJT86" s="75" t="s">
        <v>91</v>
      </c>
      <c r="UJU86" s="75" t="s">
        <v>91</v>
      </c>
      <c r="UJV86" s="75" t="s">
        <v>91</v>
      </c>
      <c r="UJW86" s="75" t="s">
        <v>91</v>
      </c>
      <c r="UJX86" s="75" t="s">
        <v>91</v>
      </c>
      <c r="UJY86" s="75" t="s">
        <v>91</v>
      </c>
      <c r="UJZ86" s="75" t="s">
        <v>91</v>
      </c>
      <c r="UKA86" s="75" t="s">
        <v>91</v>
      </c>
      <c r="UKB86" s="75" t="s">
        <v>91</v>
      </c>
      <c r="UKC86" s="75" t="s">
        <v>91</v>
      </c>
      <c r="UKD86" s="75" t="s">
        <v>91</v>
      </c>
      <c r="UKE86" s="75" t="s">
        <v>91</v>
      </c>
      <c r="UKF86" s="75" t="s">
        <v>91</v>
      </c>
      <c r="UKG86" s="75" t="s">
        <v>91</v>
      </c>
      <c r="UKH86" s="75" t="s">
        <v>91</v>
      </c>
      <c r="UKI86" s="75" t="s">
        <v>91</v>
      </c>
      <c r="UKJ86" s="75" t="s">
        <v>91</v>
      </c>
      <c r="UKK86" s="75" t="s">
        <v>91</v>
      </c>
      <c r="UKL86" s="75" t="s">
        <v>91</v>
      </c>
      <c r="UKM86" s="75" t="s">
        <v>91</v>
      </c>
      <c r="UKN86" s="75" t="s">
        <v>91</v>
      </c>
      <c r="UKO86" s="75" t="s">
        <v>91</v>
      </c>
      <c r="UKP86" s="75" t="s">
        <v>91</v>
      </c>
      <c r="UKQ86" s="75" t="s">
        <v>91</v>
      </c>
      <c r="UKR86" s="75" t="s">
        <v>91</v>
      </c>
      <c r="UKS86" s="75" t="s">
        <v>91</v>
      </c>
      <c r="UKT86" s="75" t="s">
        <v>91</v>
      </c>
      <c r="UKU86" s="75" t="s">
        <v>91</v>
      </c>
      <c r="UKV86" s="75" t="s">
        <v>91</v>
      </c>
      <c r="UKW86" s="75" t="s">
        <v>91</v>
      </c>
      <c r="UKX86" s="75" t="s">
        <v>91</v>
      </c>
      <c r="UKY86" s="75" t="s">
        <v>91</v>
      </c>
      <c r="UKZ86" s="75" t="s">
        <v>91</v>
      </c>
      <c r="ULA86" s="75" t="s">
        <v>91</v>
      </c>
      <c r="ULB86" s="75" t="s">
        <v>91</v>
      </c>
      <c r="ULC86" s="75" t="s">
        <v>91</v>
      </c>
      <c r="ULD86" s="75" t="s">
        <v>91</v>
      </c>
      <c r="ULE86" s="75" t="s">
        <v>91</v>
      </c>
      <c r="ULF86" s="75" t="s">
        <v>91</v>
      </c>
      <c r="ULG86" s="75" t="s">
        <v>91</v>
      </c>
      <c r="ULH86" s="75" t="s">
        <v>91</v>
      </c>
      <c r="ULI86" s="75" t="s">
        <v>91</v>
      </c>
      <c r="ULJ86" s="75" t="s">
        <v>91</v>
      </c>
      <c r="ULK86" s="75" t="s">
        <v>91</v>
      </c>
      <c r="ULL86" s="75" t="s">
        <v>91</v>
      </c>
      <c r="ULM86" s="75" t="s">
        <v>91</v>
      </c>
      <c r="ULN86" s="75" t="s">
        <v>91</v>
      </c>
      <c r="ULO86" s="75" t="s">
        <v>91</v>
      </c>
      <c r="ULP86" s="75" t="s">
        <v>91</v>
      </c>
      <c r="ULQ86" s="75" t="s">
        <v>91</v>
      </c>
      <c r="ULR86" s="75" t="s">
        <v>91</v>
      </c>
      <c r="ULS86" s="75" t="s">
        <v>91</v>
      </c>
      <c r="ULT86" s="75" t="s">
        <v>91</v>
      </c>
      <c r="ULU86" s="75" t="s">
        <v>91</v>
      </c>
      <c r="ULV86" s="75" t="s">
        <v>91</v>
      </c>
      <c r="ULW86" s="75" t="s">
        <v>91</v>
      </c>
      <c r="ULX86" s="75" t="s">
        <v>91</v>
      </c>
      <c r="ULY86" s="75" t="s">
        <v>91</v>
      </c>
      <c r="ULZ86" s="75" t="s">
        <v>91</v>
      </c>
      <c r="UMA86" s="75" t="s">
        <v>91</v>
      </c>
      <c r="UMB86" s="75" t="s">
        <v>91</v>
      </c>
      <c r="UMC86" s="75" t="s">
        <v>91</v>
      </c>
      <c r="UMD86" s="75" t="s">
        <v>91</v>
      </c>
      <c r="UME86" s="75" t="s">
        <v>91</v>
      </c>
      <c r="UMF86" s="75" t="s">
        <v>91</v>
      </c>
      <c r="UMG86" s="75" t="s">
        <v>91</v>
      </c>
      <c r="UMH86" s="75" t="s">
        <v>91</v>
      </c>
      <c r="UMI86" s="75" t="s">
        <v>91</v>
      </c>
      <c r="UMJ86" s="75" t="s">
        <v>91</v>
      </c>
      <c r="UMK86" s="75" t="s">
        <v>91</v>
      </c>
      <c r="UML86" s="75" t="s">
        <v>91</v>
      </c>
      <c r="UMM86" s="75" t="s">
        <v>91</v>
      </c>
      <c r="UMN86" s="75" t="s">
        <v>91</v>
      </c>
      <c r="UMO86" s="75" t="s">
        <v>91</v>
      </c>
      <c r="UMP86" s="75" t="s">
        <v>91</v>
      </c>
      <c r="UMQ86" s="75" t="s">
        <v>91</v>
      </c>
      <c r="UMR86" s="75" t="s">
        <v>91</v>
      </c>
      <c r="UMS86" s="75" t="s">
        <v>91</v>
      </c>
      <c r="UMT86" s="75" t="s">
        <v>91</v>
      </c>
      <c r="UMU86" s="75" t="s">
        <v>91</v>
      </c>
      <c r="UMV86" s="75" t="s">
        <v>91</v>
      </c>
      <c r="UMW86" s="75" t="s">
        <v>91</v>
      </c>
      <c r="UMX86" s="75" t="s">
        <v>91</v>
      </c>
      <c r="UMY86" s="75" t="s">
        <v>91</v>
      </c>
      <c r="UMZ86" s="75" t="s">
        <v>91</v>
      </c>
      <c r="UNA86" s="75" t="s">
        <v>91</v>
      </c>
      <c r="UNB86" s="75" t="s">
        <v>91</v>
      </c>
      <c r="UNC86" s="75" t="s">
        <v>91</v>
      </c>
      <c r="UND86" s="75" t="s">
        <v>91</v>
      </c>
      <c r="UNE86" s="75" t="s">
        <v>91</v>
      </c>
      <c r="UNF86" s="75" t="s">
        <v>91</v>
      </c>
      <c r="UNG86" s="75" t="s">
        <v>91</v>
      </c>
      <c r="UNH86" s="75" t="s">
        <v>91</v>
      </c>
      <c r="UNI86" s="75" t="s">
        <v>91</v>
      </c>
      <c r="UNJ86" s="75" t="s">
        <v>91</v>
      </c>
      <c r="UNK86" s="75" t="s">
        <v>91</v>
      </c>
      <c r="UNL86" s="75" t="s">
        <v>91</v>
      </c>
      <c r="UNM86" s="75" t="s">
        <v>91</v>
      </c>
      <c r="UNN86" s="75" t="s">
        <v>91</v>
      </c>
      <c r="UNO86" s="75" t="s">
        <v>91</v>
      </c>
      <c r="UNP86" s="75" t="s">
        <v>91</v>
      </c>
      <c r="UNQ86" s="75" t="s">
        <v>91</v>
      </c>
      <c r="UNR86" s="75" t="s">
        <v>91</v>
      </c>
      <c r="UNS86" s="75" t="s">
        <v>91</v>
      </c>
      <c r="UNT86" s="75" t="s">
        <v>91</v>
      </c>
      <c r="UNU86" s="75" t="s">
        <v>91</v>
      </c>
      <c r="UNV86" s="75" t="s">
        <v>91</v>
      </c>
      <c r="UNW86" s="75" t="s">
        <v>91</v>
      </c>
      <c r="UNX86" s="75" t="s">
        <v>91</v>
      </c>
      <c r="UNY86" s="75" t="s">
        <v>91</v>
      </c>
      <c r="UNZ86" s="75" t="s">
        <v>91</v>
      </c>
      <c r="UOA86" s="75" t="s">
        <v>91</v>
      </c>
      <c r="UOB86" s="75" t="s">
        <v>91</v>
      </c>
      <c r="UOC86" s="75" t="s">
        <v>91</v>
      </c>
      <c r="UOD86" s="75" t="s">
        <v>91</v>
      </c>
      <c r="UOE86" s="75" t="s">
        <v>91</v>
      </c>
      <c r="UOF86" s="75" t="s">
        <v>91</v>
      </c>
      <c r="UOG86" s="75" t="s">
        <v>91</v>
      </c>
      <c r="UOH86" s="75" t="s">
        <v>91</v>
      </c>
      <c r="UOI86" s="75" t="s">
        <v>91</v>
      </c>
      <c r="UOJ86" s="75" t="s">
        <v>91</v>
      </c>
      <c r="UOK86" s="75" t="s">
        <v>91</v>
      </c>
      <c r="UOL86" s="75" t="s">
        <v>91</v>
      </c>
      <c r="UOM86" s="75" t="s">
        <v>91</v>
      </c>
      <c r="UON86" s="75" t="s">
        <v>91</v>
      </c>
      <c r="UOO86" s="75" t="s">
        <v>91</v>
      </c>
      <c r="UOP86" s="75" t="s">
        <v>91</v>
      </c>
      <c r="UOQ86" s="75" t="s">
        <v>91</v>
      </c>
      <c r="UOR86" s="75" t="s">
        <v>91</v>
      </c>
      <c r="UOS86" s="75" t="s">
        <v>91</v>
      </c>
      <c r="UOT86" s="75" t="s">
        <v>91</v>
      </c>
      <c r="UOU86" s="75" t="s">
        <v>91</v>
      </c>
      <c r="UOV86" s="75" t="s">
        <v>91</v>
      </c>
      <c r="UOW86" s="75" t="s">
        <v>91</v>
      </c>
      <c r="UOX86" s="75" t="s">
        <v>91</v>
      </c>
      <c r="UOY86" s="75" t="s">
        <v>91</v>
      </c>
      <c r="UOZ86" s="75" t="s">
        <v>91</v>
      </c>
      <c r="UPA86" s="75" t="s">
        <v>91</v>
      </c>
      <c r="UPB86" s="75" t="s">
        <v>91</v>
      </c>
      <c r="UPC86" s="75" t="s">
        <v>91</v>
      </c>
      <c r="UPD86" s="75" t="s">
        <v>91</v>
      </c>
      <c r="UPE86" s="75" t="s">
        <v>91</v>
      </c>
      <c r="UPF86" s="75" t="s">
        <v>91</v>
      </c>
      <c r="UPG86" s="75" t="s">
        <v>91</v>
      </c>
      <c r="UPH86" s="75" t="s">
        <v>91</v>
      </c>
      <c r="UPI86" s="75" t="s">
        <v>91</v>
      </c>
      <c r="UPJ86" s="75" t="s">
        <v>91</v>
      </c>
      <c r="UPK86" s="75" t="s">
        <v>91</v>
      </c>
      <c r="UPL86" s="75" t="s">
        <v>91</v>
      </c>
      <c r="UPM86" s="75" t="s">
        <v>91</v>
      </c>
      <c r="UPN86" s="75" t="s">
        <v>91</v>
      </c>
      <c r="UPO86" s="75" t="s">
        <v>91</v>
      </c>
      <c r="UPP86" s="75" t="s">
        <v>91</v>
      </c>
      <c r="UPQ86" s="75" t="s">
        <v>91</v>
      </c>
      <c r="UPR86" s="75" t="s">
        <v>91</v>
      </c>
      <c r="UPS86" s="75" t="s">
        <v>91</v>
      </c>
      <c r="UPT86" s="75" t="s">
        <v>91</v>
      </c>
      <c r="UPU86" s="75" t="s">
        <v>91</v>
      </c>
      <c r="UPV86" s="75" t="s">
        <v>91</v>
      </c>
      <c r="UPW86" s="75" t="s">
        <v>91</v>
      </c>
      <c r="UPX86" s="75" t="s">
        <v>91</v>
      </c>
      <c r="UPY86" s="75" t="s">
        <v>91</v>
      </c>
      <c r="UPZ86" s="75" t="s">
        <v>91</v>
      </c>
      <c r="UQA86" s="75" t="s">
        <v>91</v>
      </c>
      <c r="UQB86" s="75" t="s">
        <v>91</v>
      </c>
      <c r="UQC86" s="75" t="s">
        <v>91</v>
      </c>
      <c r="UQD86" s="75" t="s">
        <v>91</v>
      </c>
      <c r="UQE86" s="75" t="s">
        <v>91</v>
      </c>
      <c r="UQF86" s="75" t="s">
        <v>91</v>
      </c>
      <c r="UQG86" s="75" t="s">
        <v>91</v>
      </c>
      <c r="UQH86" s="75" t="s">
        <v>91</v>
      </c>
      <c r="UQI86" s="75" t="s">
        <v>91</v>
      </c>
      <c r="UQJ86" s="75" t="s">
        <v>91</v>
      </c>
      <c r="UQK86" s="75" t="s">
        <v>91</v>
      </c>
      <c r="UQL86" s="75" t="s">
        <v>91</v>
      </c>
      <c r="UQM86" s="75" t="s">
        <v>91</v>
      </c>
      <c r="UQN86" s="75" t="s">
        <v>91</v>
      </c>
      <c r="UQO86" s="75" t="s">
        <v>91</v>
      </c>
      <c r="UQP86" s="75" t="s">
        <v>91</v>
      </c>
      <c r="UQQ86" s="75" t="s">
        <v>91</v>
      </c>
      <c r="UQR86" s="75" t="s">
        <v>91</v>
      </c>
      <c r="UQS86" s="75" t="s">
        <v>91</v>
      </c>
      <c r="UQT86" s="75" t="s">
        <v>91</v>
      </c>
      <c r="UQU86" s="75" t="s">
        <v>91</v>
      </c>
      <c r="UQV86" s="75" t="s">
        <v>91</v>
      </c>
      <c r="UQW86" s="75" t="s">
        <v>91</v>
      </c>
      <c r="UQX86" s="75" t="s">
        <v>91</v>
      </c>
      <c r="UQY86" s="75" t="s">
        <v>91</v>
      </c>
      <c r="UQZ86" s="75" t="s">
        <v>91</v>
      </c>
      <c r="URA86" s="75" t="s">
        <v>91</v>
      </c>
      <c r="URB86" s="75" t="s">
        <v>91</v>
      </c>
      <c r="URC86" s="75" t="s">
        <v>91</v>
      </c>
      <c r="URD86" s="75" t="s">
        <v>91</v>
      </c>
      <c r="URE86" s="75" t="s">
        <v>91</v>
      </c>
      <c r="URF86" s="75" t="s">
        <v>91</v>
      </c>
      <c r="URG86" s="75" t="s">
        <v>91</v>
      </c>
      <c r="URH86" s="75" t="s">
        <v>91</v>
      </c>
      <c r="URI86" s="75" t="s">
        <v>91</v>
      </c>
      <c r="URJ86" s="75" t="s">
        <v>91</v>
      </c>
      <c r="URK86" s="75" t="s">
        <v>91</v>
      </c>
      <c r="URL86" s="75" t="s">
        <v>91</v>
      </c>
      <c r="URM86" s="75" t="s">
        <v>91</v>
      </c>
      <c r="URN86" s="75" t="s">
        <v>91</v>
      </c>
      <c r="URO86" s="75" t="s">
        <v>91</v>
      </c>
      <c r="URP86" s="75" t="s">
        <v>91</v>
      </c>
      <c r="URQ86" s="75" t="s">
        <v>91</v>
      </c>
      <c r="URR86" s="75" t="s">
        <v>91</v>
      </c>
      <c r="URS86" s="75" t="s">
        <v>91</v>
      </c>
      <c r="URT86" s="75" t="s">
        <v>91</v>
      </c>
      <c r="URU86" s="75" t="s">
        <v>91</v>
      </c>
      <c r="URV86" s="75" t="s">
        <v>91</v>
      </c>
      <c r="URW86" s="75" t="s">
        <v>91</v>
      </c>
      <c r="URX86" s="75" t="s">
        <v>91</v>
      </c>
      <c r="URY86" s="75" t="s">
        <v>91</v>
      </c>
      <c r="URZ86" s="75" t="s">
        <v>91</v>
      </c>
      <c r="USA86" s="75" t="s">
        <v>91</v>
      </c>
      <c r="USB86" s="75" t="s">
        <v>91</v>
      </c>
      <c r="USC86" s="75" t="s">
        <v>91</v>
      </c>
      <c r="USD86" s="75" t="s">
        <v>91</v>
      </c>
      <c r="USE86" s="75" t="s">
        <v>91</v>
      </c>
      <c r="USF86" s="75" t="s">
        <v>91</v>
      </c>
      <c r="USG86" s="75" t="s">
        <v>91</v>
      </c>
      <c r="USH86" s="75" t="s">
        <v>91</v>
      </c>
      <c r="USI86" s="75" t="s">
        <v>91</v>
      </c>
      <c r="USJ86" s="75" t="s">
        <v>91</v>
      </c>
      <c r="USK86" s="75" t="s">
        <v>91</v>
      </c>
      <c r="USL86" s="75" t="s">
        <v>91</v>
      </c>
      <c r="USM86" s="75" t="s">
        <v>91</v>
      </c>
      <c r="USN86" s="75" t="s">
        <v>91</v>
      </c>
      <c r="USO86" s="75" t="s">
        <v>91</v>
      </c>
      <c r="USP86" s="75" t="s">
        <v>91</v>
      </c>
      <c r="USQ86" s="75" t="s">
        <v>91</v>
      </c>
      <c r="USR86" s="75" t="s">
        <v>91</v>
      </c>
      <c r="USS86" s="75" t="s">
        <v>91</v>
      </c>
      <c r="UST86" s="75" t="s">
        <v>91</v>
      </c>
      <c r="USU86" s="75" t="s">
        <v>91</v>
      </c>
      <c r="USV86" s="75" t="s">
        <v>91</v>
      </c>
      <c r="USW86" s="75" t="s">
        <v>91</v>
      </c>
      <c r="USX86" s="75" t="s">
        <v>91</v>
      </c>
      <c r="USY86" s="75" t="s">
        <v>91</v>
      </c>
      <c r="USZ86" s="75" t="s">
        <v>91</v>
      </c>
      <c r="UTA86" s="75" t="s">
        <v>91</v>
      </c>
      <c r="UTB86" s="75" t="s">
        <v>91</v>
      </c>
      <c r="UTC86" s="75" t="s">
        <v>91</v>
      </c>
      <c r="UTD86" s="75" t="s">
        <v>91</v>
      </c>
      <c r="UTE86" s="75" t="s">
        <v>91</v>
      </c>
      <c r="UTF86" s="75" t="s">
        <v>91</v>
      </c>
      <c r="UTG86" s="75" t="s">
        <v>91</v>
      </c>
      <c r="UTH86" s="75" t="s">
        <v>91</v>
      </c>
      <c r="UTI86" s="75" t="s">
        <v>91</v>
      </c>
      <c r="UTJ86" s="75" t="s">
        <v>91</v>
      </c>
      <c r="UTK86" s="75" t="s">
        <v>91</v>
      </c>
      <c r="UTL86" s="75" t="s">
        <v>91</v>
      </c>
      <c r="UTM86" s="75" t="s">
        <v>91</v>
      </c>
      <c r="UTN86" s="75" t="s">
        <v>91</v>
      </c>
      <c r="UTO86" s="75" t="s">
        <v>91</v>
      </c>
      <c r="UTP86" s="75" t="s">
        <v>91</v>
      </c>
      <c r="UTQ86" s="75" t="s">
        <v>91</v>
      </c>
      <c r="UTR86" s="75" t="s">
        <v>91</v>
      </c>
      <c r="UTS86" s="75" t="s">
        <v>91</v>
      </c>
      <c r="UTT86" s="75" t="s">
        <v>91</v>
      </c>
      <c r="UTU86" s="75" t="s">
        <v>91</v>
      </c>
      <c r="UTV86" s="75" t="s">
        <v>91</v>
      </c>
      <c r="UTW86" s="75" t="s">
        <v>91</v>
      </c>
      <c r="UTX86" s="75" t="s">
        <v>91</v>
      </c>
      <c r="UTY86" s="75" t="s">
        <v>91</v>
      </c>
      <c r="UTZ86" s="75" t="s">
        <v>91</v>
      </c>
      <c r="UUA86" s="75" t="s">
        <v>91</v>
      </c>
      <c r="UUB86" s="75" t="s">
        <v>91</v>
      </c>
      <c r="UUC86" s="75" t="s">
        <v>91</v>
      </c>
      <c r="UUD86" s="75" t="s">
        <v>91</v>
      </c>
      <c r="UUE86" s="75" t="s">
        <v>91</v>
      </c>
      <c r="UUF86" s="75" t="s">
        <v>91</v>
      </c>
      <c r="UUG86" s="75" t="s">
        <v>91</v>
      </c>
      <c r="UUH86" s="75" t="s">
        <v>91</v>
      </c>
      <c r="UUI86" s="75" t="s">
        <v>91</v>
      </c>
      <c r="UUJ86" s="75" t="s">
        <v>91</v>
      </c>
      <c r="UUK86" s="75" t="s">
        <v>91</v>
      </c>
      <c r="UUL86" s="75" t="s">
        <v>91</v>
      </c>
      <c r="UUM86" s="75" t="s">
        <v>91</v>
      </c>
      <c r="UUN86" s="75" t="s">
        <v>91</v>
      </c>
      <c r="UUO86" s="75" t="s">
        <v>91</v>
      </c>
      <c r="UUP86" s="75" t="s">
        <v>91</v>
      </c>
      <c r="UUQ86" s="75" t="s">
        <v>91</v>
      </c>
      <c r="UUR86" s="75" t="s">
        <v>91</v>
      </c>
      <c r="UUS86" s="75" t="s">
        <v>91</v>
      </c>
      <c r="UUT86" s="75" t="s">
        <v>91</v>
      </c>
      <c r="UUU86" s="75" t="s">
        <v>91</v>
      </c>
      <c r="UUV86" s="75" t="s">
        <v>91</v>
      </c>
      <c r="UUW86" s="75" t="s">
        <v>91</v>
      </c>
      <c r="UUX86" s="75" t="s">
        <v>91</v>
      </c>
      <c r="UUY86" s="75" t="s">
        <v>91</v>
      </c>
      <c r="UUZ86" s="75" t="s">
        <v>91</v>
      </c>
      <c r="UVA86" s="75" t="s">
        <v>91</v>
      </c>
      <c r="UVB86" s="75" t="s">
        <v>91</v>
      </c>
      <c r="UVC86" s="75" t="s">
        <v>91</v>
      </c>
      <c r="UVD86" s="75" t="s">
        <v>91</v>
      </c>
      <c r="UVE86" s="75" t="s">
        <v>91</v>
      </c>
      <c r="UVF86" s="75" t="s">
        <v>91</v>
      </c>
      <c r="UVG86" s="75" t="s">
        <v>91</v>
      </c>
      <c r="UVH86" s="75" t="s">
        <v>91</v>
      </c>
      <c r="UVI86" s="75" t="s">
        <v>91</v>
      </c>
      <c r="UVJ86" s="75" t="s">
        <v>91</v>
      </c>
      <c r="UVK86" s="75" t="s">
        <v>91</v>
      </c>
      <c r="UVL86" s="75" t="s">
        <v>91</v>
      </c>
      <c r="UVM86" s="75" t="s">
        <v>91</v>
      </c>
      <c r="UVN86" s="75" t="s">
        <v>91</v>
      </c>
      <c r="UVO86" s="75" t="s">
        <v>91</v>
      </c>
      <c r="UVP86" s="75" t="s">
        <v>91</v>
      </c>
      <c r="UVQ86" s="75" t="s">
        <v>91</v>
      </c>
      <c r="UVR86" s="75" t="s">
        <v>91</v>
      </c>
      <c r="UVS86" s="75" t="s">
        <v>91</v>
      </c>
      <c r="UVT86" s="75" t="s">
        <v>91</v>
      </c>
      <c r="UVU86" s="75" t="s">
        <v>91</v>
      </c>
      <c r="UVV86" s="75" t="s">
        <v>91</v>
      </c>
      <c r="UVW86" s="75" t="s">
        <v>91</v>
      </c>
      <c r="UVX86" s="75" t="s">
        <v>91</v>
      </c>
      <c r="UVY86" s="75" t="s">
        <v>91</v>
      </c>
      <c r="UVZ86" s="75" t="s">
        <v>91</v>
      </c>
      <c r="UWA86" s="75" t="s">
        <v>91</v>
      </c>
      <c r="UWB86" s="75" t="s">
        <v>91</v>
      </c>
      <c r="UWC86" s="75" t="s">
        <v>91</v>
      </c>
      <c r="UWD86" s="75" t="s">
        <v>91</v>
      </c>
      <c r="UWE86" s="75" t="s">
        <v>91</v>
      </c>
      <c r="UWF86" s="75" t="s">
        <v>91</v>
      </c>
      <c r="UWG86" s="75" t="s">
        <v>91</v>
      </c>
      <c r="UWH86" s="75" t="s">
        <v>91</v>
      </c>
      <c r="UWI86" s="75" t="s">
        <v>91</v>
      </c>
      <c r="UWJ86" s="75" t="s">
        <v>91</v>
      </c>
      <c r="UWK86" s="75" t="s">
        <v>91</v>
      </c>
      <c r="UWL86" s="75" t="s">
        <v>91</v>
      </c>
      <c r="UWM86" s="75" t="s">
        <v>91</v>
      </c>
      <c r="UWN86" s="75" t="s">
        <v>91</v>
      </c>
      <c r="UWO86" s="75" t="s">
        <v>91</v>
      </c>
      <c r="UWP86" s="75" t="s">
        <v>91</v>
      </c>
      <c r="UWQ86" s="75" t="s">
        <v>91</v>
      </c>
      <c r="UWR86" s="75" t="s">
        <v>91</v>
      </c>
      <c r="UWS86" s="75" t="s">
        <v>91</v>
      </c>
      <c r="UWT86" s="75" t="s">
        <v>91</v>
      </c>
      <c r="UWU86" s="75" t="s">
        <v>91</v>
      </c>
      <c r="UWV86" s="75" t="s">
        <v>91</v>
      </c>
      <c r="UWW86" s="75" t="s">
        <v>91</v>
      </c>
      <c r="UWX86" s="75" t="s">
        <v>91</v>
      </c>
      <c r="UWY86" s="75" t="s">
        <v>91</v>
      </c>
      <c r="UWZ86" s="75" t="s">
        <v>91</v>
      </c>
      <c r="UXA86" s="75" t="s">
        <v>91</v>
      </c>
      <c r="UXB86" s="75" t="s">
        <v>91</v>
      </c>
      <c r="UXC86" s="75" t="s">
        <v>91</v>
      </c>
      <c r="UXD86" s="75" t="s">
        <v>91</v>
      </c>
      <c r="UXE86" s="75" t="s">
        <v>91</v>
      </c>
      <c r="UXF86" s="75" t="s">
        <v>91</v>
      </c>
      <c r="UXG86" s="75" t="s">
        <v>91</v>
      </c>
      <c r="UXH86" s="75" t="s">
        <v>91</v>
      </c>
      <c r="UXI86" s="75" t="s">
        <v>91</v>
      </c>
      <c r="UXJ86" s="75" t="s">
        <v>91</v>
      </c>
      <c r="UXK86" s="75" t="s">
        <v>91</v>
      </c>
      <c r="UXL86" s="75" t="s">
        <v>91</v>
      </c>
      <c r="UXM86" s="75" t="s">
        <v>91</v>
      </c>
      <c r="UXN86" s="75" t="s">
        <v>91</v>
      </c>
      <c r="UXO86" s="75" t="s">
        <v>91</v>
      </c>
      <c r="UXP86" s="75" t="s">
        <v>91</v>
      </c>
      <c r="UXQ86" s="75" t="s">
        <v>91</v>
      </c>
      <c r="UXR86" s="75" t="s">
        <v>91</v>
      </c>
      <c r="UXS86" s="75" t="s">
        <v>91</v>
      </c>
      <c r="UXT86" s="75" t="s">
        <v>91</v>
      </c>
      <c r="UXU86" s="75" t="s">
        <v>91</v>
      </c>
      <c r="UXV86" s="75" t="s">
        <v>91</v>
      </c>
      <c r="UXW86" s="75" t="s">
        <v>91</v>
      </c>
      <c r="UXX86" s="75" t="s">
        <v>91</v>
      </c>
      <c r="UXY86" s="75" t="s">
        <v>91</v>
      </c>
      <c r="UXZ86" s="75" t="s">
        <v>91</v>
      </c>
      <c r="UYA86" s="75" t="s">
        <v>91</v>
      </c>
      <c r="UYB86" s="75" t="s">
        <v>91</v>
      </c>
      <c r="UYC86" s="75" t="s">
        <v>91</v>
      </c>
      <c r="UYD86" s="75" t="s">
        <v>91</v>
      </c>
      <c r="UYE86" s="75" t="s">
        <v>91</v>
      </c>
      <c r="UYF86" s="75" t="s">
        <v>91</v>
      </c>
      <c r="UYG86" s="75" t="s">
        <v>91</v>
      </c>
      <c r="UYH86" s="75" t="s">
        <v>91</v>
      </c>
      <c r="UYI86" s="75" t="s">
        <v>91</v>
      </c>
      <c r="UYJ86" s="75" t="s">
        <v>91</v>
      </c>
      <c r="UYK86" s="75" t="s">
        <v>91</v>
      </c>
      <c r="UYL86" s="75" t="s">
        <v>91</v>
      </c>
      <c r="UYM86" s="75" t="s">
        <v>91</v>
      </c>
      <c r="UYN86" s="75" t="s">
        <v>91</v>
      </c>
      <c r="UYO86" s="75" t="s">
        <v>91</v>
      </c>
      <c r="UYP86" s="75" t="s">
        <v>91</v>
      </c>
      <c r="UYQ86" s="75" t="s">
        <v>91</v>
      </c>
      <c r="UYR86" s="75" t="s">
        <v>91</v>
      </c>
      <c r="UYS86" s="75" t="s">
        <v>91</v>
      </c>
      <c r="UYT86" s="75" t="s">
        <v>91</v>
      </c>
      <c r="UYU86" s="75" t="s">
        <v>91</v>
      </c>
      <c r="UYV86" s="75" t="s">
        <v>91</v>
      </c>
      <c r="UYW86" s="75" t="s">
        <v>91</v>
      </c>
      <c r="UYX86" s="75" t="s">
        <v>91</v>
      </c>
      <c r="UYY86" s="75" t="s">
        <v>91</v>
      </c>
      <c r="UYZ86" s="75" t="s">
        <v>91</v>
      </c>
      <c r="UZA86" s="75" t="s">
        <v>91</v>
      </c>
      <c r="UZB86" s="75" t="s">
        <v>91</v>
      </c>
      <c r="UZC86" s="75" t="s">
        <v>91</v>
      </c>
      <c r="UZD86" s="75" t="s">
        <v>91</v>
      </c>
      <c r="UZE86" s="75" t="s">
        <v>91</v>
      </c>
      <c r="UZF86" s="75" t="s">
        <v>91</v>
      </c>
      <c r="UZG86" s="75" t="s">
        <v>91</v>
      </c>
      <c r="UZH86" s="75" t="s">
        <v>91</v>
      </c>
      <c r="UZI86" s="75" t="s">
        <v>91</v>
      </c>
      <c r="UZJ86" s="75" t="s">
        <v>91</v>
      </c>
      <c r="UZK86" s="75" t="s">
        <v>91</v>
      </c>
      <c r="UZL86" s="75" t="s">
        <v>91</v>
      </c>
      <c r="UZM86" s="75" t="s">
        <v>91</v>
      </c>
      <c r="UZN86" s="75" t="s">
        <v>91</v>
      </c>
      <c r="UZO86" s="75" t="s">
        <v>91</v>
      </c>
      <c r="UZP86" s="75" t="s">
        <v>91</v>
      </c>
      <c r="UZQ86" s="75" t="s">
        <v>91</v>
      </c>
      <c r="UZR86" s="75" t="s">
        <v>91</v>
      </c>
      <c r="UZS86" s="75" t="s">
        <v>91</v>
      </c>
      <c r="UZT86" s="75" t="s">
        <v>91</v>
      </c>
      <c r="UZU86" s="75" t="s">
        <v>91</v>
      </c>
      <c r="UZV86" s="75" t="s">
        <v>91</v>
      </c>
      <c r="UZW86" s="75" t="s">
        <v>91</v>
      </c>
      <c r="UZX86" s="75" t="s">
        <v>91</v>
      </c>
      <c r="UZY86" s="75" t="s">
        <v>91</v>
      </c>
      <c r="UZZ86" s="75" t="s">
        <v>91</v>
      </c>
      <c r="VAA86" s="75" t="s">
        <v>91</v>
      </c>
      <c r="VAB86" s="75" t="s">
        <v>91</v>
      </c>
      <c r="VAC86" s="75" t="s">
        <v>91</v>
      </c>
      <c r="VAD86" s="75" t="s">
        <v>91</v>
      </c>
      <c r="VAE86" s="75" t="s">
        <v>91</v>
      </c>
      <c r="VAF86" s="75" t="s">
        <v>91</v>
      </c>
      <c r="VAG86" s="75" t="s">
        <v>91</v>
      </c>
      <c r="VAH86" s="75" t="s">
        <v>91</v>
      </c>
      <c r="VAI86" s="75" t="s">
        <v>91</v>
      </c>
      <c r="VAJ86" s="75" t="s">
        <v>91</v>
      </c>
      <c r="VAK86" s="75" t="s">
        <v>91</v>
      </c>
      <c r="VAL86" s="75" t="s">
        <v>91</v>
      </c>
      <c r="VAM86" s="75" t="s">
        <v>91</v>
      </c>
      <c r="VAN86" s="75" t="s">
        <v>91</v>
      </c>
      <c r="VAO86" s="75" t="s">
        <v>91</v>
      </c>
      <c r="VAP86" s="75" t="s">
        <v>91</v>
      </c>
      <c r="VAQ86" s="75" t="s">
        <v>91</v>
      </c>
      <c r="VAR86" s="75" t="s">
        <v>91</v>
      </c>
      <c r="VAS86" s="75" t="s">
        <v>91</v>
      </c>
      <c r="VAT86" s="75" t="s">
        <v>91</v>
      </c>
      <c r="VAU86" s="75" t="s">
        <v>91</v>
      </c>
      <c r="VAV86" s="75" t="s">
        <v>91</v>
      </c>
      <c r="VAW86" s="75" t="s">
        <v>91</v>
      </c>
      <c r="VAX86" s="75" t="s">
        <v>91</v>
      </c>
      <c r="VAY86" s="75" t="s">
        <v>91</v>
      </c>
      <c r="VAZ86" s="75" t="s">
        <v>91</v>
      </c>
      <c r="VBA86" s="75" t="s">
        <v>91</v>
      </c>
      <c r="VBB86" s="75" t="s">
        <v>91</v>
      </c>
      <c r="VBC86" s="75" t="s">
        <v>91</v>
      </c>
      <c r="VBD86" s="75" t="s">
        <v>91</v>
      </c>
      <c r="VBE86" s="75" t="s">
        <v>91</v>
      </c>
      <c r="VBF86" s="75" t="s">
        <v>91</v>
      </c>
      <c r="VBG86" s="75" t="s">
        <v>91</v>
      </c>
      <c r="VBH86" s="75" t="s">
        <v>91</v>
      </c>
      <c r="VBI86" s="75" t="s">
        <v>91</v>
      </c>
      <c r="VBJ86" s="75" t="s">
        <v>91</v>
      </c>
      <c r="VBK86" s="75" t="s">
        <v>91</v>
      </c>
      <c r="VBL86" s="75" t="s">
        <v>91</v>
      </c>
      <c r="VBM86" s="75" t="s">
        <v>91</v>
      </c>
      <c r="VBN86" s="75" t="s">
        <v>91</v>
      </c>
      <c r="VBO86" s="75" t="s">
        <v>91</v>
      </c>
      <c r="VBP86" s="75" t="s">
        <v>91</v>
      </c>
      <c r="VBQ86" s="75" t="s">
        <v>91</v>
      </c>
      <c r="VBR86" s="75" t="s">
        <v>91</v>
      </c>
      <c r="VBS86" s="75" t="s">
        <v>91</v>
      </c>
      <c r="VBT86" s="75" t="s">
        <v>91</v>
      </c>
      <c r="VBU86" s="75" t="s">
        <v>91</v>
      </c>
      <c r="VBV86" s="75" t="s">
        <v>91</v>
      </c>
      <c r="VBW86" s="75" t="s">
        <v>91</v>
      </c>
      <c r="VBX86" s="75" t="s">
        <v>91</v>
      </c>
      <c r="VBY86" s="75" t="s">
        <v>91</v>
      </c>
      <c r="VBZ86" s="75" t="s">
        <v>91</v>
      </c>
      <c r="VCA86" s="75" t="s">
        <v>91</v>
      </c>
      <c r="VCB86" s="75" t="s">
        <v>91</v>
      </c>
      <c r="VCC86" s="75" t="s">
        <v>91</v>
      </c>
      <c r="VCD86" s="75" t="s">
        <v>91</v>
      </c>
      <c r="VCE86" s="75" t="s">
        <v>91</v>
      </c>
      <c r="VCF86" s="75" t="s">
        <v>91</v>
      </c>
      <c r="VCG86" s="75" t="s">
        <v>91</v>
      </c>
      <c r="VCH86" s="75" t="s">
        <v>91</v>
      </c>
      <c r="VCI86" s="75" t="s">
        <v>91</v>
      </c>
      <c r="VCJ86" s="75" t="s">
        <v>91</v>
      </c>
      <c r="VCK86" s="75" t="s">
        <v>91</v>
      </c>
      <c r="VCL86" s="75" t="s">
        <v>91</v>
      </c>
      <c r="VCM86" s="75" t="s">
        <v>91</v>
      </c>
      <c r="VCN86" s="75" t="s">
        <v>91</v>
      </c>
      <c r="VCO86" s="75" t="s">
        <v>91</v>
      </c>
      <c r="VCP86" s="75" t="s">
        <v>91</v>
      </c>
      <c r="VCQ86" s="75" t="s">
        <v>91</v>
      </c>
      <c r="VCR86" s="75" t="s">
        <v>91</v>
      </c>
      <c r="VCS86" s="75" t="s">
        <v>91</v>
      </c>
      <c r="VCT86" s="75" t="s">
        <v>91</v>
      </c>
      <c r="VCU86" s="75" t="s">
        <v>91</v>
      </c>
      <c r="VCV86" s="75" t="s">
        <v>91</v>
      </c>
      <c r="VCW86" s="75" t="s">
        <v>91</v>
      </c>
      <c r="VCX86" s="75" t="s">
        <v>91</v>
      </c>
      <c r="VCY86" s="75" t="s">
        <v>91</v>
      </c>
      <c r="VCZ86" s="75" t="s">
        <v>91</v>
      </c>
      <c r="VDA86" s="75" t="s">
        <v>91</v>
      </c>
      <c r="VDB86" s="75" t="s">
        <v>91</v>
      </c>
      <c r="VDC86" s="75" t="s">
        <v>91</v>
      </c>
      <c r="VDD86" s="75" t="s">
        <v>91</v>
      </c>
      <c r="VDE86" s="75" t="s">
        <v>91</v>
      </c>
      <c r="VDF86" s="75" t="s">
        <v>91</v>
      </c>
      <c r="VDG86" s="75" t="s">
        <v>91</v>
      </c>
      <c r="VDH86" s="75" t="s">
        <v>91</v>
      </c>
      <c r="VDI86" s="75" t="s">
        <v>91</v>
      </c>
      <c r="VDJ86" s="75" t="s">
        <v>91</v>
      </c>
      <c r="VDK86" s="75" t="s">
        <v>91</v>
      </c>
      <c r="VDL86" s="75" t="s">
        <v>91</v>
      </c>
      <c r="VDM86" s="75" t="s">
        <v>91</v>
      </c>
      <c r="VDN86" s="75" t="s">
        <v>91</v>
      </c>
      <c r="VDO86" s="75" t="s">
        <v>91</v>
      </c>
      <c r="VDP86" s="75" t="s">
        <v>91</v>
      </c>
      <c r="VDQ86" s="75" t="s">
        <v>91</v>
      </c>
      <c r="VDR86" s="75" t="s">
        <v>91</v>
      </c>
      <c r="VDS86" s="75" t="s">
        <v>91</v>
      </c>
      <c r="VDT86" s="75" t="s">
        <v>91</v>
      </c>
      <c r="VDU86" s="75" t="s">
        <v>91</v>
      </c>
      <c r="VDV86" s="75" t="s">
        <v>91</v>
      </c>
      <c r="VDW86" s="75" t="s">
        <v>91</v>
      </c>
      <c r="VDX86" s="75" t="s">
        <v>91</v>
      </c>
      <c r="VDY86" s="75" t="s">
        <v>91</v>
      </c>
      <c r="VDZ86" s="75" t="s">
        <v>91</v>
      </c>
      <c r="VEA86" s="75" t="s">
        <v>91</v>
      </c>
      <c r="VEB86" s="75" t="s">
        <v>91</v>
      </c>
      <c r="VEC86" s="75" t="s">
        <v>91</v>
      </c>
      <c r="VED86" s="75" t="s">
        <v>91</v>
      </c>
      <c r="VEE86" s="75" t="s">
        <v>91</v>
      </c>
      <c r="VEF86" s="75" t="s">
        <v>91</v>
      </c>
      <c r="VEG86" s="75" t="s">
        <v>91</v>
      </c>
      <c r="VEH86" s="75" t="s">
        <v>91</v>
      </c>
      <c r="VEI86" s="75" t="s">
        <v>91</v>
      </c>
      <c r="VEJ86" s="75" t="s">
        <v>91</v>
      </c>
      <c r="VEK86" s="75" t="s">
        <v>91</v>
      </c>
      <c r="VEL86" s="75" t="s">
        <v>91</v>
      </c>
      <c r="VEM86" s="75" t="s">
        <v>91</v>
      </c>
      <c r="VEN86" s="75" t="s">
        <v>91</v>
      </c>
      <c r="VEO86" s="75" t="s">
        <v>91</v>
      </c>
      <c r="VEP86" s="75" t="s">
        <v>91</v>
      </c>
      <c r="VEQ86" s="75" t="s">
        <v>91</v>
      </c>
      <c r="VER86" s="75" t="s">
        <v>91</v>
      </c>
      <c r="VES86" s="75" t="s">
        <v>91</v>
      </c>
      <c r="VET86" s="75" t="s">
        <v>91</v>
      </c>
      <c r="VEU86" s="75" t="s">
        <v>91</v>
      </c>
      <c r="VEV86" s="75" t="s">
        <v>91</v>
      </c>
      <c r="VEW86" s="75" t="s">
        <v>91</v>
      </c>
      <c r="VEX86" s="75" t="s">
        <v>91</v>
      </c>
      <c r="VEY86" s="75" t="s">
        <v>91</v>
      </c>
      <c r="VEZ86" s="75" t="s">
        <v>91</v>
      </c>
      <c r="VFA86" s="75" t="s">
        <v>91</v>
      </c>
      <c r="VFB86" s="75" t="s">
        <v>91</v>
      </c>
      <c r="VFC86" s="75" t="s">
        <v>91</v>
      </c>
      <c r="VFD86" s="75" t="s">
        <v>91</v>
      </c>
      <c r="VFE86" s="75" t="s">
        <v>91</v>
      </c>
      <c r="VFF86" s="75" t="s">
        <v>91</v>
      </c>
      <c r="VFG86" s="75" t="s">
        <v>91</v>
      </c>
      <c r="VFH86" s="75" t="s">
        <v>91</v>
      </c>
      <c r="VFI86" s="75" t="s">
        <v>91</v>
      </c>
      <c r="VFJ86" s="75" t="s">
        <v>91</v>
      </c>
      <c r="VFK86" s="75" t="s">
        <v>91</v>
      </c>
      <c r="VFL86" s="75" t="s">
        <v>91</v>
      </c>
      <c r="VFM86" s="75" t="s">
        <v>91</v>
      </c>
      <c r="VFN86" s="75" t="s">
        <v>91</v>
      </c>
      <c r="VFO86" s="75" t="s">
        <v>91</v>
      </c>
      <c r="VFP86" s="75" t="s">
        <v>91</v>
      </c>
      <c r="VFQ86" s="75" t="s">
        <v>91</v>
      </c>
      <c r="VFR86" s="75" t="s">
        <v>91</v>
      </c>
      <c r="VFS86" s="75" t="s">
        <v>91</v>
      </c>
      <c r="VFT86" s="75" t="s">
        <v>91</v>
      </c>
      <c r="VFU86" s="75" t="s">
        <v>91</v>
      </c>
      <c r="VFV86" s="75" t="s">
        <v>91</v>
      </c>
      <c r="VFW86" s="75" t="s">
        <v>91</v>
      </c>
      <c r="VFX86" s="75" t="s">
        <v>91</v>
      </c>
      <c r="VFY86" s="75" t="s">
        <v>91</v>
      </c>
      <c r="VFZ86" s="75" t="s">
        <v>91</v>
      </c>
      <c r="VGA86" s="75" t="s">
        <v>91</v>
      </c>
      <c r="VGB86" s="75" t="s">
        <v>91</v>
      </c>
      <c r="VGC86" s="75" t="s">
        <v>91</v>
      </c>
      <c r="VGD86" s="75" t="s">
        <v>91</v>
      </c>
      <c r="VGE86" s="75" t="s">
        <v>91</v>
      </c>
      <c r="VGF86" s="75" t="s">
        <v>91</v>
      </c>
      <c r="VGG86" s="75" t="s">
        <v>91</v>
      </c>
      <c r="VGH86" s="75" t="s">
        <v>91</v>
      </c>
      <c r="VGI86" s="75" t="s">
        <v>91</v>
      </c>
      <c r="VGJ86" s="75" t="s">
        <v>91</v>
      </c>
      <c r="VGK86" s="75" t="s">
        <v>91</v>
      </c>
      <c r="VGL86" s="75" t="s">
        <v>91</v>
      </c>
      <c r="VGM86" s="75" t="s">
        <v>91</v>
      </c>
      <c r="VGN86" s="75" t="s">
        <v>91</v>
      </c>
      <c r="VGO86" s="75" t="s">
        <v>91</v>
      </c>
      <c r="VGP86" s="75" t="s">
        <v>91</v>
      </c>
      <c r="VGQ86" s="75" t="s">
        <v>91</v>
      </c>
      <c r="VGR86" s="75" t="s">
        <v>91</v>
      </c>
      <c r="VGS86" s="75" t="s">
        <v>91</v>
      </c>
      <c r="VGT86" s="75" t="s">
        <v>91</v>
      </c>
      <c r="VGU86" s="75" t="s">
        <v>91</v>
      </c>
      <c r="VGV86" s="75" t="s">
        <v>91</v>
      </c>
      <c r="VGW86" s="75" t="s">
        <v>91</v>
      </c>
      <c r="VGX86" s="75" t="s">
        <v>91</v>
      </c>
      <c r="VGY86" s="75" t="s">
        <v>91</v>
      </c>
      <c r="VGZ86" s="75" t="s">
        <v>91</v>
      </c>
      <c r="VHA86" s="75" t="s">
        <v>91</v>
      </c>
      <c r="VHB86" s="75" t="s">
        <v>91</v>
      </c>
      <c r="VHC86" s="75" t="s">
        <v>91</v>
      </c>
      <c r="VHD86" s="75" t="s">
        <v>91</v>
      </c>
      <c r="VHE86" s="75" t="s">
        <v>91</v>
      </c>
      <c r="VHF86" s="75" t="s">
        <v>91</v>
      </c>
      <c r="VHG86" s="75" t="s">
        <v>91</v>
      </c>
      <c r="VHH86" s="75" t="s">
        <v>91</v>
      </c>
      <c r="VHI86" s="75" t="s">
        <v>91</v>
      </c>
      <c r="VHJ86" s="75" t="s">
        <v>91</v>
      </c>
      <c r="VHK86" s="75" t="s">
        <v>91</v>
      </c>
      <c r="VHL86" s="75" t="s">
        <v>91</v>
      </c>
      <c r="VHM86" s="75" t="s">
        <v>91</v>
      </c>
      <c r="VHN86" s="75" t="s">
        <v>91</v>
      </c>
      <c r="VHO86" s="75" t="s">
        <v>91</v>
      </c>
      <c r="VHP86" s="75" t="s">
        <v>91</v>
      </c>
      <c r="VHQ86" s="75" t="s">
        <v>91</v>
      </c>
      <c r="VHR86" s="75" t="s">
        <v>91</v>
      </c>
      <c r="VHS86" s="75" t="s">
        <v>91</v>
      </c>
      <c r="VHT86" s="75" t="s">
        <v>91</v>
      </c>
      <c r="VHU86" s="75" t="s">
        <v>91</v>
      </c>
      <c r="VHV86" s="75" t="s">
        <v>91</v>
      </c>
      <c r="VHW86" s="75" t="s">
        <v>91</v>
      </c>
      <c r="VHX86" s="75" t="s">
        <v>91</v>
      </c>
      <c r="VHY86" s="75" t="s">
        <v>91</v>
      </c>
      <c r="VHZ86" s="75" t="s">
        <v>91</v>
      </c>
      <c r="VIA86" s="75" t="s">
        <v>91</v>
      </c>
      <c r="VIB86" s="75" t="s">
        <v>91</v>
      </c>
      <c r="VIC86" s="75" t="s">
        <v>91</v>
      </c>
      <c r="VID86" s="75" t="s">
        <v>91</v>
      </c>
      <c r="VIE86" s="75" t="s">
        <v>91</v>
      </c>
      <c r="VIF86" s="75" t="s">
        <v>91</v>
      </c>
      <c r="VIG86" s="75" t="s">
        <v>91</v>
      </c>
      <c r="VIH86" s="75" t="s">
        <v>91</v>
      </c>
      <c r="VII86" s="75" t="s">
        <v>91</v>
      </c>
      <c r="VIJ86" s="75" t="s">
        <v>91</v>
      </c>
      <c r="VIK86" s="75" t="s">
        <v>91</v>
      </c>
      <c r="VIL86" s="75" t="s">
        <v>91</v>
      </c>
      <c r="VIM86" s="75" t="s">
        <v>91</v>
      </c>
      <c r="VIN86" s="75" t="s">
        <v>91</v>
      </c>
      <c r="VIO86" s="75" t="s">
        <v>91</v>
      </c>
      <c r="VIP86" s="75" t="s">
        <v>91</v>
      </c>
      <c r="VIQ86" s="75" t="s">
        <v>91</v>
      </c>
      <c r="VIR86" s="75" t="s">
        <v>91</v>
      </c>
      <c r="VIS86" s="75" t="s">
        <v>91</v>
      </c>
      <c r="VIT86" s="75" t="s">
        <v>91</v>
      </c>
      <c r="VIU86" s="75" t="s">
        <v>91</v>
      </c>
      <c r="VIV86" s="75" t="s">
        <v>91</v>
      </c>
      <c r="VIW86" s="75" t="s">
        <v>91</v>
      </c>
      <c r="VIX86" s="75" t="s">
        <v>91</v>
      </c>
      <c r="VIY86" s="75" t="s">
        <v>91</v>
      </c>
      <c r="VIZ86" s="75" t="s">
        <v>91</v>
      </c>
      <c r="VJA86" s="75" t="s">
        <v>91</v>
      </c>
      <c r="VJB86" s="75" t="s">
        <v>91</v>
      </c>
      <c r="VJC86" s="75" t="s">
        <v>91</v>
      </c>
      <c r="VJD86" s="75" t="s">
        <v>91</v>
      </c>
      <c r="VJE86" s="75" t="s">
        <v>91</v>
      </c>
      <c r="VJF86" s="75" t="s">
        <v>91</v>
      </c>
      <c r="VJG86" s="75" t="s">
        <v>91</v>
      </c>
      <c r="VJH86" s="75" t="s">
        <v>91</v>
      </c>
      <c r="VJI86" s="75" t="s">
        <v>91</v>
      </c>
      <c r="VJJ86" s="75" t="s">
        <v>91</v>
      </c>
      <c r="VJK86" s="75" t="s">
        <v>91</v>
      </c>
      <c r="VJL86" s="75" t="s">
        <v>91</v>
      </c>
      <c r="VJM86" s="75" t="s">
        <v>91</v>
      </c>
      <c r="VJN86" s="75" t="s">
        <v>91</v>
      </c>
      <c r="VJO86" s="75" t="s">
        <v>91</v>
      </c>
      <c r="VJP86" s="75" t="s">
        <v>91</v>
      </c>
      <c r="VJQ86" s="75" t="s">
        <v>91</v>
      </c>
      <c r="VJR86" s="75" t="s">
        <v>91</v>
      </c>
      <c r="VJS86" s="75" t="s">
        <v>91</v>
      </c>
      <c r="VJT86" s="75" t="s">
        <v>91</v>
      </c>
      <c r="VJU86" s="75" t="s">
        <v>91</v>
      </c>
      <c r="VJV86" s="75" t="s">
        <v>91</v>
      </c>
      <c r="VJW86" s="75" t="s">
        <v>91</v>
      </c>
      <c r="VJX86" s="75" t="s">
        <v>91</v>
      </c>
      <c r="VJY86" s="75" t="s">
        <v>91</v>
      </c>
      <c r="VJZ86" s="75" t="s">
        <v>91</v>
      </c>
      <c r="VKA86" s="75" t="s">
        <v>91</v>
      </c>
      <c r="VKB86" s="75" t="s">
        <v>91</v>
      </c>
      <c r="VKC86" s="75" t="s">
        <v>91</v>
      </c>
      <c r="VKD86" s="75" t="s">
        <v>91</v>
      </c>
      <c r="VKE86" s="75" t="s">
        <v>91</v>
      </c>
      <c r="VKF86" s="75" t="s">
        <v>91</v>
      </c>
      <c r="VKG86" s="75" t="s">
        <v>91</v>
      </c>
      <c r="VKH86" s="75" t="s">
        <v>91</v>
      </c>
      <c r="VKI86" s="75" t="s">
        <v>91</v>
      </c>
      <c r="VKJ86" s="75" t="s">
        <v>91</v>
      </c>
      <c r="VKK86" s="75" t="s">
        <v>91</v>
      </c>
      <c r="VKL86" s="75" t="s">
        <v>91</v>
      </c>
      <c r="VKM86" s="75" t="s">
        <v>91</v>
      </c>
      <c r="VKN86" s="75" t="s">
        <v>91</v>
      </c>
      <c r="VKO86" s="75" t="s">
        <v>91</v>
      </c>
      <c r="VKP86" s="75" t="s">
        <v>91</v>
      </c>
      <c r="VKQ86" s="75" t="s">
        <v>91</v>
      </c>
      <c r="VKR86" s="75" t="s">
        <v>91</v>
      </c>
      <c r="VKS86" s="75" t="s">
        <v>91</v>
      </c>
      <c r="VKT86" s="75" t="s">
        <v>91</v>
      </c>
      <c r="VKU86" s="75" t="s">
        <v>91</v>
      </c>
      <c r="VKV86" s="75" t="s">
        <v>91</v>
      </c>
      <c r="VKW86" s="75" t="s">
        <v>91</v>
      </c>
      <c r="VKX86" s="75" t="s">
        <v>91</v>
      </c>
      <c r="VKY86" s="75" t="s">
        <v>91</v>
      </c>
      <c r="VKZ86" s="75" t="s">
        <v>91</v>
      </c>
      <c r="VLA86" s="75" t="s">
        <v>91</v>
      </c>
      <c r="VLB86" s="75" t="s">
        <v>91</v>
      </c>
      <c r="VLC86" s="75" t="s">
        <v>91</v>
      </c>
      <c r="VLD86" s="75" t="s">
        <v>91</v>
      </c>
      <c r="VLE86" s="75" t="s">
        <v>91</v>
      </c>
      <c r="VLF86" s="75" t="s">
        <v>91</v>
      </c>
      <c r="VLG86" s="75" t="s">
        <v>91</v>
      </c>
      <c r="VLH86" s="75" t="s">
        <v>91</v>
      </c>
      <c r="VLI86" s="75" t="s">
        <v>91</v>
      </c>
      <c r="VLJ86" s="75" t="s">
        <v>91</v>
      </c>
      <c r="VLK86" s="75" t="s">
        <v>91</v>
      </c>
      <c r="VLL86" s="75" t="s">
        <v>91</v>
      </c>
      <c r="VLM86" s="75" t="s">
        <v>91</v>
      </c>
      <c r="VLN86" s="75" t="s">
        <v>91</v>
      </c>
      <c r="VLO86" s="75" t="s">
        <v>91</v>
      </c>
      <c r="VLP86" s="75" t="s">
        <v>91</v>
      </c>
      <c r="VLQ86" s="75" t="s">
        <v>91</v>
      </c>
      <c r="VLR86" s="75" t="s">
        <v>91</v>
      </c>
      <c r="VLS86" s="75" t="s">
        <v>91</v>
      </c>
      <c r="VLT86" s="75" t="s">
        <v>91</v>
      </c>
      <c r="VLU86" s="75" t="s">
        <v>91</v>
      </c>
      <c r="VLV86" s="75" t="s">
        <v>91</v>
      </c>
      <c r="VLW86" s="75" t="s">
        <v>91</v>
      </c>
      <c r="VLX86" s="75" t="s">
        <v>91</v>
      </c>
      <c r="VLY86" s="75" t="s">
        <v>91</v>
      </c>
      <c r="VLZ86" s="75" t="s">
        <v>91</v>
      </c>
      <c r="VMA86" s="75" t="s">
        <v>91</v>
      </c>
      <c r="VMB86" s="75" t="s">
        <v>91</v>
      </c>
      <c r="VMC86" s="75" t="s">
        <v>91</v>
      </c>
      <c r="VMD86" s="75" t="s">
        <v>91</v>
      </c>
      <c r="VME86" s="75" t="s">
        <v>91</v>
      </c>
      <c r="VMF86" s="75" t="s">
        <v>91</v>
      </c>
      <c r="VMG86" s="75" t="s">
        <v>91</v>
      </c>
      <c r="VMH86" s="75" t="s">
        <v>91</v>
      </c>
      <c r="VMI86" s="75" t="s">
        <v>91</v>
      </c>
      <c r="VMJ86" s="75" t="s">
        <v>91</v>
      </c>
      <c r="VMK86" s="75" t="s">
        <v>91</v>
      </c>
      <c r="VML86" s="75" t="s">
        <v>91</v>
      </c>
      <c r="VMM86" s="75" t="s">
        <v>91</v>
      </c>
      <c r="VMN86" s="75" t="s">
        <v>91</v>
      </c>
      <c r="VMO86" s="75" t="s">
        <v>91</v>
      </c>
      <c r="VMP86" s="75" t="s">
        <v>91</v>
      </c>
      <c r="VMQ86" s="75" t="s">
        <v>91</v>
      </c>
      <c r="VMR86" s="75" t="s">
        <v>91</v>
      </c>
      <c r="VMS86" s="75" t="s">
        <v>91</v>
      </c>
      <c r="VMT86" s="75" t="s">
        <v>91</v>
      </c>
      <c r="VMU86" s="75" t="s">
        <v>91</v>
      </c>
      <c r="VMV86" s="75" t="s">
        <v>91</v>
      </c>
      <c r="VMW86" s="75" t="s">
        <v>91</v>
      </c>
      <c r="VMX86" s="75" t="s">
        <v>91</v>
      </c>
      <c r="VMY86" s="75" t="s">
        <v>91</v>
      </c>
      <c r="VMZ86" s="75" t="s">
        <v>91</v>
      </c>
      <c r="VNA86" s="75" t="s">
        <v>91</v>
      </c>
      <c r="VNB86" s="75" t="s">
        <v>91</v>
      </c>
      <c r="VNC86" s="75" t="s">
        <v>91</v>
      </c>
      <c r="VND86" s="75" t="s">
        <v>91</v>
      </c>
      <c r="VNE86" s="75" t="s">
        <v>91</v>
      </c>
      <c r="VNF86" s="75" t="s">
        <v>91</v>
      </c>
      <c r="VNG86" s="75" t="s">
        <v>91</v>
      </c>
      <c r="VNH86" s="75" t="s">
        <v>91</v>
      </c>
      <c r="VNI86" s="75" t="s">
        <v>91</v>
      </c>
      <c r="VNJ86" s="75" t="s">
        <v>91</v>
      </c>
      <c r="VNK86" s="75" t="s">
        <v>91</v>
      </c>
      <c r="VNL86" s="75" t="s">
        <v>91</v>
      </c>
      <c r="VNM86" s="75" t="s">
        <v>91</v>
      </c>
      <c r="VNN86" s="75" t="s">
        <v>91</v>
      </c>
      <c r="VNO86" s="75" t="s">
        <v>91</v>
      </c>
      <c r="VNP86" s="75" t="s">
        <v>91</v>
      </c>
      <c r="VNQ86" s="75" t="s">
        <v>91</v>
      </c>
      <c r="VNR86" s="75" t="s">
        <v>91</v>
      </c>
      <c r="VNS86" s="75" t="s">
        <v>91</v>
      </c>
      <c r="VNT86" s="75" t="s">
        <v>91</v>
      </c>
      <c r="VNU86" s="75" t="s">
        <v>91</v>
      </c>
      <c r="VNV86" s="75" t="s">
        <v>91</v>
      </c>
      <c r="VNW86" s="75" t="s">
        <v>91</v>
      </c>
      <c r="VNX86" s="75" t="s">
        <v>91</v>
      </c>
      <c r="VNY86" s="75" t="s">
        <v>91</v>
      </c>
      <c r="VNZ86" s="75" t="s">
        <v>91</v>
      </c>
      <c r="VOA86" s="75" t="s">
        <v>91</v>
      </c>
      <c r="VOB86" s="75" t="s">
        <v>91</v>
      </c>
      <c r="VOC86" s="75" t="s">
        <v>91</v>
      </c>
      <c r="VOD86" s="75" t="s">
        <v>91</v>
      </c>
      <c r="VOE86" s="75" t="s">
        <v>91</v>
      </c>
      <c r="VOF86" s="75" t="s">
        <v>91</v>
      </c>
      <c r="VOG86" s="75" t="s">
        <v>91</v>
      </c>
      <c r="VOH86" s="75" t="s">
        <v>91</v>
      </c>
      <c r="VOI86" s="75" t="s">
        <v>91</v>
      </c>
      <c r="VOJ86" s="75" t="s">
        <v>91</v>
      </c>
      <c r="VOK86" s="75" t="s">
        <v>91</v>
      </c>
      <c r="VOL86" s="75" t="s">
        <v>91</v>
      </c>
      <c r="VOM86" s="75" t="s">
        <v>91</v>
      </c>
      <c r="VON86" s="75" t="s">
        <v>91</v>
      </c>
      <c r="VOO86" s="75" t="s">
        <v>91</v>
      </c>
      <c r="VOP86" s="75" t="s">
        <v>91</v>
      </c>
      <c r="VOQ86" s="75" t="s">
        <v>91</v>
      </c>
      <c r="VOR86" s="75" t="s">
        <v>91</v>
      </c>
      <c r="VOS86" s="75" t="s">
        <v>91</v>
      </c>
      <c r="VOT86" s="75" t="s">
        <v>91</v>
      </c>
      <c r="VOU86" s="75" t="s">
        <v>91</v>
      </c>
      <c r="VOV86" s="75" t="s">
        <v>91</v>
      </c>
      <c r="VOW86" s="75" t="s">
        <v>91</v>
      </c>
      <c r="VOX86" s="75" t="s">
        <v>91</v>
      </c>
      <c r="VOY86" s="75" t="s">
        <v>91</v>
      </c>
      <c r="VOZ86" s="75" t="s">
        <v>91</v>
      </c>
      <c r="VPA86" s="75" t="s">
        <v>91</v>
      </c>
      <c r="VPB86" s="75" t="s">
        <v>91</v>
      </c>
      <c r="VPC86" s="75" t="s">
        <v>91</v>
      </c>
      <c r="VPD86" s="75" t="s">
        <v>91</v>
      </c>
      <c r="VPE86" s="75" t="s">
        <v>91</v>
      </c>
      <c r="VPF86" s="75" t="s">
        <v>91</v>
      </c>
      <c r="VPG86" s="75" t="s">
        <v>91</v>
      </c>
      <c r="VPH86" s="75" t="s">
        <v>91</v>
      </c>
      <c r="VPI86" s="75" t="s">
        <v>91</v>
      </c>
      <c r="VPJ86" s="75" t="s">
        <v>91</v>
      </c>
      <c r="VPK86" s="75" t="s">
        <v>91</v>
      </c>
      <c r="VPL86" s="75" t="s">
        <v>91</v>
      </c>
      <c r="VPM86" s="75" t="s">
        <v>91</v>
      </c>
      <c r="VPN86" s="75" t="s">
        <v>91</v>
      </c>
      <c r="VPO86" s="75" t="s">
        <v>91</v>
      </c>
      <c r="VPP86" s="75" t="s">
        <v>91</v>
      </c>
      <c r="VPQ86" s="75" t="s">
        <v>91</v>
      </c>
      <c r="VPR86" s="75" t="s">
        <v>91</v>
      </c>
      <c r="VPS86" s="75" t="s">
        <v>91</v>
      </c>
      <c r="VPT86" s="75" t="s">
        <v>91</v>
      </c>
      <c r="VPU86" s="75" t="s">
        <v>91</v>
      </c>
      <c r="VPV86" s="75" t="s">
        <v>91</v>
      </c>
      <c r="VPW86" s="75" t="s">
        <v>91</v>
      </c>
      <c r="VPX86" s="75" t="s">
        <v>91</v>
      </c>
      <c r="VPY86" s="75" t="s">
        <v>91</v>
      </c>
      <c r="VPZ86" s="75" t="s">
        <v>91</v>
      </c>
      <c r="VQA86" s="75" t="s">
        <v>91</v>
      </c>
      <c r="VQB86" s="75" t="s">
        <v>91</v>
      </c>
      <c r="VQC86" s="75" t="s">
        <v>91</v>
      </c>
      <c r="VQD86" s="75" t="s">
        <v>91</v>
      </c>
      <c r="VQE86" s="75" t="s">
        <v>91</v>
      </c>
      <c r="VQF86" s="75" t="s">
        <v>91</v>
      </c>
      <c r="VQG86" s="75" t="s">
        <v>91</v>
      </c>
      <c r="VQH86" s="75" t="s">
        <v>91</v>
      </c>
      <c r="VQI86" s="75" t="s">
        <v>91</v>
      </c>
      <c r="VQJ86" s="75" t="s">
        <v>91</v>
      </c>
      <c r="VQK86" s="75" t="s">
        <v>91</v>
      </c>
      <c r="VQL86" s="75" t="s">
        <v>91</v>
      </c>
      <c r="VQM86" s="75" t="s">
        <v>91</v>
      </c>
      <c r="VQN86" s="75" t="s">
        <v>91</v>
      </c>
      <c r="VQO86" s="75" t="s">
        <v>91</v>
      </c>
      <c r="VQP86" s="75" t="s">
        <v>91</v>
      </c>
      <c r="VQQ86" s="75" t="s">
        <v>91</v>
      </c>
      <c r="VQR86" s="75" t="s">
        <v>91</v>
      </c>
      <c r="VQS86" s="75" t="s">
        <v>91</v>
      </c>
      <c r="VQT86" s="75" t="s">
        <v>91</v>
      </c>
      <c r="VQU86" s="75" t="s">
        <v>91</v>
      </c>
      <c r="VQV86" s="75" t="s">
        <v>91</v>
      </c>
      <c r="VQW86" s="75" t="s">
        <v>91</v>
      </c>
      <c r="VQX86" s="75" t="s">
        <v>91</v>
      </c>
      <c r="VQY86" s="75" t="s">
        <v>91</v>
      </c>
      <c r="VQZ86" s="75" t="s">
        <v>91</v>
      </c>
      <c r="VRA86" s="75" t="s">
        <v>91</v>
      </c>
      <c r="VRB86" s="75" t="s">
        <v>91</v>
      </c>
      <c r="VRC86" s="75" t="s">
        <v>91</v>
      </c>
      <c r="VRD86" s="75" t="s">
        <v>91</v>
      </c>
      <c r="VRE86" s="75" t="s">
        <v>91</v>
      </c>
      <c r="VRF86" s="75" t="s">
        <v>91</v>
      </c>
      <c r="VRG86" s="75" t="s">
        <v>91</v>
      </c>
      <c r="VRH86" s="75" t="s">
        <v>91</v>
      </c>
      <c r="VRI86" s="75" t="s">
        <v>91</v>
      </c>
      <c r="VRJ86" s="75" t="s">
        <v>91</v>
      </c>
      <c r="VRK86" s="75" t="s">
        <v>91</v>
      </c>
      <c r="VRL86" s="75" t="s">
        <v>91</v>
      </c>
      <c r="VRM86" s="75" t="s">
        <v>91</v>
      </c>
      <c r="VRN86" s="75" t="s">
        <v>91</v>
      </c>
      <c r="VRO86" s="75" t="s">
        <v>91</v>
      </c>
      <c r="VRP86" s="75" t="s">
        <v>91</v>
      </c>
      <c r="VRQ86" s="75" t="s">
        <v>91</v>
      </c>
      <c r="VRR86" s="75" t="s">
        <v>91</v>
      </c>
      <c r="VRS86" s="75" t="s">
        <v>91</v>
      </c>
      <c r="VRT86" s="75" t="s">
        <v>91</v>
      </c>
      <c r="VRU86" s="75" t="s">
        <v>91</v>
      </c>
      <c r="VRV86" s="75" t="s">
        <v>91</v>
      </c>
      <c r="VRW86" s="75" t="s">
        <v>91</v>
      </c>
      <c r="VRX86" s="75" t="s">
        <v>91</v>
      </c>
      <c r="VRY86" s="75" t="s">
        <v>91</v>
      </c>
      <c r="VRZ86" s="75" t="s">
        <v>91</v>
      </c>
      <c r="VSA86" s="75" t="s">
        <v>91</v>
      </c>
      <c r="VSB86" s="75" t="s">
        <v>91</v>
      </c>
      <c r="VSC86" s="75" t="s">
        <v>91</v>
      </c>
      <c r="VSD86" s="75" t="s">
        <v>91</v>
      </c>
      <c r="VSE86" s="75" t="s">
        <v>91</v>
      </c>
      <c r="VSF86" s="75" t="s">
        <v>91</v>
      </c>
      <c r="VSG86" s="75" t="s">
        <v>91</v>
      </c>
      <c r="VSH86" s="75" t="s">
        <v>91</v>
      </c>
      <c r="VSI86" s="75" t="s">
        <v>91</v>
      </c>
      <c r="VSJ86" s="75" t="s">
        <v>91</v>
      </c>
      <c r="VSK86" s="75" t="s">
        <v>91</v>
      </c>
      <c r="VSL86" s="75" t="s">
        <v>91</v>
      </c>
      <c r="VSM86" s="75" t="s">
        <v>91</v>
      </c>
      <c r="VSN86" s="75" t="s">
        <v>91</v>
      </c>
      <c r="VSO86" s="75" t="s">
        <v>91</v>
      </c>
      <c r="VSP86" s="75" t="s">
        <v>91</v>
      </c>
      <c r="VSQ86" s="75" t="s">
        <v>91</v>
      </c>
      <c r="VSR86" s="75" t="s">
        <v>91</v>
      </c>
      <c r="VSS86" s="75" t="s">
        <v>91</v>
      </c>
      <c r="VST86" s="75" t="s">
        <v>91</v>
      </c>
      <c r="VSU86" s="75" t="s">
        <v>91</v>
      </c>
      <c r="VSV86" s="75" t="s">
        <v>91</v>
      </c>
      <c r="VSW86" s="75" t="s">
        <v>91</v>
      </c>
      <c r="VSX86" s="75" t="s">
        <v>91</v>
      </c>
      <c r="VSY86" s="75" t="s">
        <v>91</v>
      </c>
      <c r="VSZ86" s="75" t="s">
        <v>91</v>
      </c>
      <c r="VTA86" s="75" t="s">
        <v>91</v>
      </c>
      <c r="VTB86" s="75" t="s">
        <v>91</v>
      </c>
      <c r="VTC86" s="75" t="s">
        <v>91</v>
      </c>
      <c r="VTD86" s="75" t="s">
        <v>91</v>
      </c>
      <c r="VTE86" s="75" t="s">
        <v>91</v>
      </c>
      <c r="VTF86" s="75" t="s">
        <v>91</v>
      </c>
      <c r="VTG86" s="75" t="s">
        <v>91</v>
      </c>
      <c r="VTH86" s="75" t="s">
        <v>91</v>
      </c>
      <c r="VTI86" s="75" t="s">
        <v>91</v>
      </c>
      <c r="VTJ86" s="75" t="s">
        <v>91</v>
      </c>
      <c r="VTK86" s="75" t="s">
        <v>91</v>
      </c>
      <c r="VTL86" s="75" t="s">
        <v>91</v>
      </c>
      <c r="VTM86" s="75" t="s">
        <v>91</v>
      </c>
      <c r="VTN86" s="75" t="s">
        <v>91</v>
      </c>
      <c r="VTO86" s="75" t="s">
        <v>91</v>
      </c>
      <c r="VTP86" s="75" t="s">
        <v>91</v>
      </c>
      <c r="VTQ86" s="75" t="s">
        <v>91</v>
      </c>
      <c r="VTR86" s="75" t="s">
        <v>91</v>
      </c>
      <c r="VTS86" s="75" t="s">
        <v>91</v>
      </c>
      <c r="VTT86" s="75" t="s">
        <v>91</v>
      </c>
      <c r="VTU86" s="75" t="s">
        <v>91</v>
      </c>
      <c r="VTV86" s="75" t="s">
        <v>91</v>
      </c>
      <c r="VTW86" s="75" t="s">
        <v>91</v>
      </c>
      <c r="VTX86" s="75" t="s">
        <v>91</v>
      </c>
      <c r="VTY86" s="75" t="s">
        <v>91</v>
      </c>
      <c r="VTZ86" s="75" t="s">
        <v>91</v>
      </c>
      <c r="VUA86" s="75" t="s">
        <v>91</v>
      </c>
      <c r="VUB86" s="75" t="s">
        <v>91</v>
      </c>
      <c r="VUC86" s="75" t="s">
        <v>91</v>
      </c>
      <c r="VUD86" s="75" t="s">
        <v>91</v>
      </c>
      <c r="VUE86" s="75" t="s">
        <v>91</v>
      </c>
      <c r="VUF86" s="75" t="s">
        <v>91</v>
      </c>
      <c r="VUG86" s="75" t="s">
        <v>91</v>
      </c>
      <c r="VUH86" s="75" t="s">
        <v>91</v>
      </c>
      <c r="VUI86" s="75" t="s">
        <v>91</v>
      </c>
      <c r="VUJ86" s="75" t="s">
        <v>91</v>
      </c>
      <c r="VUK86" s="75" t="s">
        <v>91</v>
      </c>
      <c r="VUL86" s="75" t="s">
        <v>91</v>
      </c>
      <c r="VUM86" s="75" t="s">
        <v>91</v>
      </c>
      <c r="VUN86" s="75" t="s">
        <v>91</v>
      </c>
      <c r="VUO86" s="75" t="s">
        <v>91</v>
      </c>
      <c r="VUP86" s="75" t="s">
        <v>91</v>
      </c>
      <c r="VUQ86" s="75" t="s">
        <v>91</v>
      </c>
      <c r="VUR86" s="75" t="s">
        <v>91</v>
      </c>
      <c r="VUS86" s="75" t="s">
        <v>91</v>
      </c>
      <c r="VUT86" s="75" t="s">
        <v>91</v>
      </c>
      <c r="VUU86" s="75" t="s">
        <v>91</v>
      </c>
      <c r="VUV86" s="75" t="s">
        <v>91</v>
      </c>
      <c r="VUW86" s="75" t="s">
        <v>91</v>
      </c>
      <c r="VUX86" s="75" t="s">
        <v>91</v>
      </c>
      <c r="VUY86" s="75" t="s">
        <v>91</v>
      </c>
      <c r="VUZ86" s="75" t="s">
        <v>91</v>
      </c>
      <c r="VVA86" s="75" t="s">
        <v>91</v>
      </c>
      <c r="VVB86" s="75" t="s">
        <v>91</v>
      </c>
      <c r="VVC86" s="75" t="s">
        <v>91</v>
      </c>
      <c r="VVD86" s="75" t="s">
        <v>91</v>
      </c>
      <c r="VVE86" s="75" t="s">
        <v>91</v>
      </c>
      <c r="VVF86" s="75" t="s">
        <v>91</v>
      </c>
      <c r="VVG86" s="75" t="s">
        <v>91</v>
      </c>
      <c r="VVH86" s="75" t="s">
        <v>91</v>
      </c>
      <c r="VVI86" s="75" t="s">
        <v>91</v>
      </c>
      <c r="VVJ86" s="75" t="s">
        <v>91</v>
      </c>
      <c r="VVK86" s="75" t="s">
        <v>91</v>
      </c>
      <c r="VVL86" s="75" t="s">
        <v>91</v>
      </c>
      <c r="VVM86" s="75" t="s">
        <v>91</v>
      </c>
      <c r="VVN86" s="75" t="s">
        <v>91</v>
      </c>
      <c r="VVO86" s="75" t="s">
        <v>91</v>
      </c>
      <c r="VVP86" s="75" t="s">
        <v>91</v>
      </c>
      <c r="VVQ86" s="75" t="s">
        <v>91</v>
      </c>
      <c r="VVR86" s="75" t="s">
        <v>91</v>
      </c>
      <c r="VVS86" s="75" t="s">
        <v>91</v>
      </c>
      <c r="VVT86" s="75" t="s">
        <v>91</v>
      </c>
      <c r="VVU86" s="75" t="s">
        <v>91</v>
      </c>
      <c r="VVV86" s="75" t="s">
        <v>91</v>
      </c>
      <c r="VVW86" s="75" t="s">
        <v>91</v>
      </c>
      <c r="VVX86" s="75" t="s">
        <v>91</v>
      </c>
      <c r="VVY86" s="75" t="s">
        <v>91</v>
      </c>
      <c r="VVZ86" s="75" t="s">
        <v>91</v>
      </c>
      <c r="VWA86" s="75" t="s">
        <v>91</v>
      </c>
      <c r="VWB86" s="75" t="s">
        <v>91</v>
      </c>
      <c r="VWC86" s="75" t="s">
        <v>91</v>
      </c>
      <c r="VWD86" s="75" t="s">
        <v>91</v>
      </c>
      <c r="VWE86" s="75" t="s">
        <v>91</v>
      </c>
      <c r="VWF86" s="75" t="s">
        <v>91</v>
      </c>
      <c r="VWG86" s="75" t="s">
        <v>91</v>
      </c>
      <c r="VWH86" s="75" t="s">
        <v>91</v>
      </c>
      <c r="VWI86" s="75" t="s">
        <v>91</v>
      </c>
      <c r="VWJ86" s="75" t="s">
        <v>91</v>
      </c>
      <c r="VWK86" s="75" t="s">
        <v>91</v>
      </c>
      <c r="VWL86" s="75" t="s">
        <v>91</v>
      </c>
      <c r="VWM86" s="75" t="s">
        <v>91</v>
      </c>
      <c r="VWN86" s="75" t="s">
        <v>91</v>
      </c>
      <c r="VWO86" s="75" t="s">
        <v>91</v>
      </c>
      <c r="VWP86" s="75" t="s">
        <v>91</v>
      </c>
      <c r="VWQ86" s="75" t="s">
        <v>91</v>
      </c>
      <c r="VWR86" s="75" t="s">
        <v>91</v>
      </c>
      <c r="VWS86" s="75" t="s">
        <v>91</v>
      </c>
      <c r="VWT86" s="75" t="s">
        <v>91</v>
      </c>
      <c r="VWU86" s="75" t="s">
        <v>91</v>
      </c>
      <c r="VWV86" s="75" t="s">
        <v>91</v>
      </c>
      <c r="VWW86" s="75" t="s">
        <v>91</v>
      </c>
      <c r="VWX86" s="75" t="s">
        <v>91</v>
      </c>
      <c r="VWY86" s="75" t="s">
        <v>91</v>
      </c>
      <c r="VWZ86" s="75" t="s">
        <v>91</v>
      </c>
      <c r="VXA86" s="75" t="s">
        <v>91</v>
      </c>
      <c r="VXB86" s="75" t="s">
        <v>91</v>
      </c>
      <c r="VXC86" s="75" t="s">
        <v>91</v>
      </c>
      <c r="VXD86" s="75" t="s">
        <v>91</v>
      </c>
      <c r="VXE86" s="75" t="s">
        <v>91</v>
      </c>
      <c r="VXF86" s="75" t="s">
        <v>91</v>
      </c>
      <c r="VXG86" s="75" t="s">
        <v>91</v>
      </c>
      <c r="VXH86" s="75" t="s">
        <v>91</v>
      </c>
      <c r="VXI86" s="75" t="s">
        <v>91</v>
      </c>
      <c r="VXJ86" s="75" t="s">
        <v>91</v>
      </c>
      <c r="VXK86" s="75" t="s">
        <v>91</v>
      </c>
      <c r="VXL86" s="75" t="s">
        <v>91</v>
      </c>
      <c r="VXM86" s="75" t="s">
        <v>91</v>
      </c>
      <c r="VXN86" s="75" t="s">
        <v>91</v>
      </c>
      <c r="VXO86" s="75" t="s">
        <v>91</v>
      </c>
      <c r="VXP86" s="75" t="s">
        <v>91</v>
      </c>
      <c r="VXQ86" s="75" t="s">
        <v>91</v>
      </c>
      <c r="VXR86" s="75" t="s">
        <v>91</v>
      </c>
      <c r="VXS86" s="75" t="s">
        <v>91</v>
      </c>
      <c r="VXT86" s="75" t="s">
        <v>91</v>
      </c>
      <c r="VXU86" s="75" t="s">
        <v>91</v>
      </c>
      <c r="VXV86" s="75" t="s">
        <v>91</v>
      </c>
      <c r="VXW86" s="75" t="s">
        <v>91</v>
      </c>
      <c r="VXX86" s="75" t="s">
        <v>91</v>
      </c>
      <c r="VXY86" s="75" t="s">
        <v>91</v>
      </c>
      <c r="VXZ86" s="75" t="s">
        <v>91</v>
      </c>
      <c r="VYA86" s="75" t="s">
        <v>91</v>
      </c>
      <c r="VYB86" s="75" t="s">
        <v>91</v>
      </c>
      <c r="VYC86" s="75" t="s">
        <v>91</v>
      </c>
      <c r="VYD86" s="75" t="s">
        <v>91</v>
      </c>
      <c r="VYE86" s="75" t="s">
        <v>91</v>
      </c>
      <c r="VYF86" s="75" t="s">
        <v>91</v>
      </c>
      <c r="VYG86" s="75" t="s">
        <v>91</v>
      </c>
      <c r="VYH86" s="75" t="s">
        <v>91</v>
      </c>
      <c r="VYI86" s="75" t="s">
        <v>91</v>
      </c>
      <c r="VYJ86" s="75" t="s">
        <v>91</v>
      </c>
      <c r="VYK86" s="75" t="s">
        <v>91</v>
      </c>
      <c r="VYL86" s="75" t="s">
        <v>91</v>
      </c>
      <c r="VYM86" s="75" t="s">
        <v>91</v>
      </c>
      <c r="VYN86" s="75" t="s">
        <v>91</v>
      </c>
      <c r="VYO86" s="75" t="s">
        <v>91</v>
      </c>
      <c r="VYP86" s="75" t="s">
        <v>91</v>
      </c>
      <c r="VYQ86" s="75" t="s">
        <v>91</v>
      </c>
      <c r="VYR86" s="75" t="s">
        <v>91</v>
      </c>
      <c r="VYS86" s="75" t="s">
        <v>91</v>
      </c>
      <c r="VYT86" s="75" t="s">
        <v>91</v>
      </c>
      <c r="VYU86" s="75" t="s">
        <v>91</v>
      </c>
      <c r="VYV86" s="75" t="s">
        <v>91</v>
      </c>
      <c r="VYW86" s="75" t="s">
        <v>91</v>
      </c>
      <c r="VYX86" s="75" t="s">
        <v>91</v>
      </c>
      <c r="VYY86" s="75" t="s">
        <v>91</v>
      </c>
      <c r="VYZ86" s="75" t="s">
        <v>91</v>
      </c>
      <c r="VZA86" s="75" t="s">
        <v>91</v>
      </c>
      <c r="VZB86" s="75" t="s">
        <v>91</v>
      </c>
      <c r="VZC86" s="75" t="s">
        <v>91</v>
      </c>
      <c r="VZD86" s="75" t="s">
        <v>91</v>
      </c>
      <c r="VZE86" s="75" t="s">
        <v>91</v>
      </c>
      <c r="VZF86" s="75" t="s">
        <v>91</v>
      </c>
      <c r="VZG86" s="75" t="s">
        <v>91</v>
      </c>
      <c r="VZH86" s="75" t="s">
        <v>91</v>
      </c>
      <c r="VZI86" s="75" t="s">
        <v>91</v>
      </c>
      <c r="VZJ86" s="75" t="s">
        <v>91</v>
      </c>
      <c r="VZK86" s="75" t="s">
        <v>91</v>
      </c>
      <c r="VZL86" s="75" t="s">
        <v>91</v>
      </c>
      <c r="VZM86" s="75" t="s">
        <v>91</v>
      </c>
      <c r="VZN86" s="75" t="s">
        <v>91</v>
      </c>
      <c r="VZO86" s="75" t="s">
        <v>91</v>
      </c>
      <c r="VZP86" s="75" t="s">
        <v>91</v>
      </c>
      <c r="VZQ86" s="75" t="s">
        <v>91</v>
      </c>
      <c r="VZR86" s="75" t="s">
        <v>91</v>
      </c>
      <c r="VZS86" s="75" t="s">
        <v>91</v>
      </c>
      <c r="VZT86" s="75" t="s">
        <v>91</v>
      </c>
      <c r="VZU86" s="75" t="s">
        <v>91</v>
      </c>
      <c r="VZV86" s="75" t="s">
        <v>91</v>
      </c>
      <c r="VZW86" s="75" t="s">
        <v>91</v>
      </c>
      <c r="VZX86" s="75" t="s">
        <v>91</v>
      </c>
      <c r="VZY86" s="75" t="s">
        <v>91</v>
      </c>
      <c r="VZZ86" s="75" t="s">
        <v>91</v>
      </c>
      <c r="WAA86" s="75" t="s">
        <v>91</v>
      </c>
      <c r="WAB86" s="75" t="s">
        <v>91</v>
      </c>
      <c r="WAC86" s="75" t="s">
        <v>91</v>
      </c>
      <c r="WAD86" s="75" t="s">
        <v>91</v>
      </c>
      <c r="WAE86" s="75" t="s">
        <v>91</v>
      </c>
      <c r="WAF86" s="75" t="s">
        <v>91</v>
      </c>
      <c r="WAG86" s="75" t="s">
        <v>91</v>
      </c>
      <c r="WAH86" s="75" t="s">
        <v>91</v>
      </c>
      <c r="WAI86" s="75" t="s">
        <v>91</v>
      </c>
      <c r="WAJ86" s="75" t="s">
        <v>91</v>
      </c>
      <c r="WAK86" s="75" t="s">
        <v>91</v>
      </c>
      <c r="WAL86" s="75" t="s">
        <v>91</v>
      </c>
      <c r="WAM86" s="75" t="s">
        <v>91</v>
      </c>
      <c r="WAN86" s="75" t="s">
        <v>91</v>
      </c>
      <c r="WAO86" s="75" t="s">
        <v>91</v>
      </c>
      <c r="WAP86" s="75" t="s">
        <v>91</v>
      </c>
      <c r="WAQ86" s="75" t="s">
        <v>91</v>
      </c>
      <c r="WAR86" s="75" t="s">
        <v>91</v>
      </c>
      <c r="WAS86" s="75" t="s">
        <v>91</v>
      </c>
      <c r="WAT86" s="75" t="s">
        <v>91</v>
      </c>
      <c r="WAU86" s="75" t="s">
        <v>91</v>
      </c>
      <c r="WAV86" s="75" t="s">
        <v>91</v>
      </c>
      <c r="WAW86" s="75" t="s">
        <v>91</v>
      </c>
      <c r="WAX86" s="75" t="s">
        <v>91</v>
      </c>
      <c r="WAY86" s="75" t="s">
        <v>91</v>
      </c>
      <c r="WAZ86" s="75" t="s">
        <v>91</v>
      </c>
      <c r="WBA86" s="75" t="s">
        <v>91</v>
      </c>
      <c r="WBB86" s="75" t="s">
        <v>91</v>
      </c>
      <c r="WBC86" s="75" t="s">
        <v>91</v>
      </c>
      <c r="WBD86" s="75" t="s">
        <v>91</v>
      </c>
      <c r="WBE86" s="75" t="s">
        <v>91</v>
      </c>
      <c r="WBF86" s="75" t="s">
        <v>91</v>
      </c>
      <c r="WBG86" s="75" t="s">
        <v>91</v>
      </c>
      <c r="WBH86" s="75" t="s">
        <v>91</v>
      </c>
      <c r="WBI86" s="75" t="s">
        <v>91</v>
      </c>
      <c r="WBJ86" s="75" t="s">
        <v>91</v>
      </c>
      <c r="WBK86" s="75" t="s">
        <v>91</v>
      </c>
      <c r="WBL86" s="75" t="s">
        <v>91</v>
      </c>
      <c r="WBM86" s="75" t="s">
        <v>91</v>
      </c>
      <c r="WBN86" s="75" t="s">
        <v>91</v>
      </c>
      <c r="WBO86" s="75" t="s">
        <v>91</v>
      </c>
      <c r="WBP86" s="75" t="s">
        <v>91</v>
      </c>
      <c r="WBQ86" s="75" t="s">
        <v>91</v>
      </c>
      <c r="WBR86" s="75" t="s">
        <v>91</v>
      </c>
      <c r="WBS86" s="75" t="s">
        <v>91</v>
      </c>
      <c r="WBT86" s="75" t="s">
        <v>91</v>
      </c>
      <c r="WBU86" s="75" t="s">
        <v>91</v>
      </c>
      <c r="WBV86" s="75" t="s">
        <v>91</v>
      </c>
      <c r="WBW86" s="75" t="s">
        <v>91</v>
      </c>
      <c r="WBX86" s="75" t="s">
        <v>91</v>
      </c>
      <c r="WBY86" s="75" t="s">
        <v>91</v>
      </c>
      <c r="WBZ86" s="75" t="s">
        <v>91</v>
      </c>
      <c r="WCA86" s="75" t="s">
        <v>91</v>
      </c>
      <c r="WCB86" s="75" t="s">
        <v>91</v>
      </c>
      <c r="WCC86" s="75" t="s">
        <v>91</v>
      </c>
      <c r="WCD86" s="75" t="s">
        <v>91</v>
      </c>
      <c r="WCE86" s="75" t="s">
        <v>91</v>
      </c>
      <c r="WCF86" s="75" t="s">
        <v>91</v>
      </c>
      <c r="WCG86" s="75" t="s">
        <v>91</v>
      </c>
      <c r="WCH86" s="75" t="s">
        <v>91</v>
      </c>
      <c r="WCI86" s="75" t="s">
        <v>91</v>
      </c>
      <c r="WCJ86" s="75" t="s">
        <v>91</v>
      </c>
      <c r="WCK86" s="75" t="s">
        <v>91</v>
      </c>
      <c r="WCL86" s="75" t="s">
        <v>91</v>
      </c>
      <c r="WCM86" s="75" t="s">
        <v>91</v>
      </c>
      <c r="WCN86" s="75" t="s">
        <v>91</v>
      </c>
      <c r="WCO86" s="75" t="s">
        <v>91</v>
      </c>
      <c r="WCP86" s="75" t="s">
        <v>91</v>
      </c>
      <c r="WCQ86" s="75" t="s">
        <v>91</v>
      </c>
      <c r="WCR86" s="75" t="s">
        <v>91</v>
      </c>
      <c r="WCS86" s="75" t="s">
        <v>91</v>
      </c>
      <c r="WCT86" s="75" t="s">
        <v>91</v>
      </c>
      <c r="WCU86" s="75" t="s">
        <v>91</v>
      </c>
      <c r="WCV86" s="75" t="s">
        <v>91</v>
      </c>
      <c r="WCW86" s="75" t="s">
        <v>91</v>
      </c>
      <c r="WCX86" s="75" t="s">
        <v>91</v>
      </c>
      <c r="WCY86" s="75" t="s">
        <v>91</v>
      </c>
      <c r="WCZ86" s="75" t="s">
        <v>91</v>
      </c>
      <c r="WDA86" s="75" t="s">
        <v>91</v>
      </c>
      <c r="WDB86" s="75" t="s">
        <v>91</v>
      </c>
      <c r="WDC86" s="75" t="s">
        <v>91</v>
      </c>
      <c r="WDD86" s="75" t="s">
        <v>91</v>
      </c>
      <c r="WDE86" s="75" t="s">
        <v>91</v>
      </c>
      <c r="WDF86" s="75" t="s">
        <v>91</v>
      </c>
      <c r="WDG86" s="75" t="s">
        <v>91</v>
      </c>
      <c r="WDH86" s="75" t="s">
        <v>91</v>
      </c>
      <c r="WDI86" s="75" t="s">
        <v>91</v>
      </c>
      <c r="WDJ86" s="75" t="s">
        <v>91</v>
      </c>
      <c r="WDK86" s="75" t="s">
        <v>91</v>
      </c>
      <c r="WDL86" s="75" t="s">
        <v>91</v>
      </c>
      <c r="WDM86" s="75" t="s">
        <v>91</v>
      </c>
      <c r="WDN86" s="75" t="s">
        <v>91</v>
      </c>
      <c r="WDO86" s="75" t="s">
        <v>91</v>
      </c>
      <c r="WDP86" s="75" t="s">
        <v>91</v>
      </c>
      <c r="WDQ86" s="75" t="s">
        <v>91</v>
      </c>
      <c r="WDR86" s="75" t="s">
        <v>91</v>
      </c>
      <c r="WDS86" s="75" t="s">
        <v>91</v>
      </c>
      <c r="WDT86" s="75" t="s">
        <v>91</v>
      </c>
      <c r="WDU86" s="75" t="s">
        <v>91</v>
      </c>
      <c r="WDV86" s="75" t="s">
        <v>91</v>
      </c>
      <c r="WDW86" s="75" t="s">
        <v>91</v>
      </c>
      <c r="WDX86" s="75" t="s">
        <v>91</v>
      </c>
      <c r="WDY86" s="75" t="s">
        <v>91</v>
      </c>
      <c r="WDZ86" s="75" t="s">
        <v>91</v>
      </c>
      <c r="WEA86" s="75" t="s">
        <v>91</v>
      </c>
      <c r="WEB86" s="75" t="s">
        <v>91</v>
      </c>
      <c r="WEC86" s="75" t="s">
        <v>91</v>
      </c>
      <c r="WED86" s="75" t="s">
        <v>91</v>
      </c>
      <c r="WEE86" s="75" t="s">
        <v>91</v>
      </c>
      <c r="WEF86" s="75" t="s">
        <v>91</v>
      </c>
      <c r="WEG86" s="75" t="s">
        <v>91</v>
      </c>
      <c r="WEH86" s="75" t="s">
        <v>91</v>
      </c>
      <c r="WEI86" s="75" t="s">
        <v>91</v>
      </c>
      <c r="WEJ86" s="75" t="s">
        <v>91</v>
      </c>
      <c r="WEK86" s="75" t="s">
        <v>91</v>
      </c>
      <c r="WEL86" s="75" t="s">
        <v>91</v>
      </c>
      <c r="WEM86" s="75" t="s">
        <v>91</v>
      </c>
      <c r="WEN86" s="75" t="s">
        <v>91</v>
      </c>
      <c r="WEO86" s="75" t="s">
        <v>91</v>
      </c>
      <c r="WEP86" s="75" t="s">
        <v>91</v>
      </c>
      <c r="WEQ86" s="75" t="s">
        <v>91</v>
      </c>
      <c r="WER86" s="75" t="s">
        <v>91</v>
      </c>
      <c r="WES86" s="75" t="s">
        <v>91</v>
      </c>
      <c r="WET86" s="75" t="s">
        <v>91</v>
      </c>
      <c r="WEU86" s="75" t="s">
        <v>91</v>
      </c>
      <c r="WEV86" s="75" t="s">
        <v>91</v>
      </c>
      <c r="WEW86" s="75" t="s">
        <v>91</v>
      </c>
      <c r="WEX86" s="75" t="s">
        <v>91</v>
      </c>
      <c r="WEY86" s="75" t="s">
        <v>91</v>
      </c>
      <c r="WEZ86" s="75" t="s">
        <v>91</v>
      </c>
      <c r="WFA86" s="75" t="s">
        <v>91</v>
      </c>
      <c r="WFB86" s="75" t="s">
        <v>91</v>
      </c>
      <c r="WFC86" s="75" t="s">
        <v>91</v>
      </c>
      <c r="WFD86" s="75" t="s">
        <v>91</v>
      </c>
      <c r="WFE86" s="75" t="s">
        <v>91</v>
      </c>
      <c r="WFF86" s="75" t="s">
        <v>91</v>
      </c>
      <c r="WFG86" s="75" t="s">
        <v>91</v>
      </c>
      <c r="WFH86" s="75" t="s">
        <v>91</v>
      </c>
      <c r="WFI86" s="75" t="s">
        <v>91</v>
      </c>
      <c r="WFJ86" s="75" t="s">
        <v>91</v>
      </c>
      <c r="WFK86" s="75" t="s">
        <v>91</v>
      </c>
      <c r="WFL86" s="75" t="s">
        <v>91</v>
      </c>
      <c r="WFM86" s="75" t="s">
        <v>91</v>
      </c>
      <c r="WFN86" s="75" t="s">
        <v>91</v>
      </c>
      <c r="WFO86" s="75" t="s">
        <v>91</v>
      </c>
      <c r="WFP86" s="75" t="s">
        <v>91</v>
      </c>
      <c r="WFQ86" s="75" t="s">
        <v>91</v>
      </c>
      <c r="WFR86" s="75" t="s">
        <v>91</v>
      </c>
      <c r="WFS86" s="75" t="s">
        <v>91</v>
      </c>
      <c r="WFT86" s="75" t="s">
        <v>91</v>
      </c>
      <c r="WFU86" s="75" t="s">
        <v>91</v>
      </c>
      <c r="WFV86" s="75" t="s">
        <v>91</v>
      </c>
      <c r="WFW86" s="75" t="s">
        <v>91</v>
      </c>
      <c r="WFX86" s="75" t="s">
        <v>91</v>
      </c>
      <c r="WFY86" s="75" t="s">
        <v>91</v>
      </c>
      <c r="WFZ86" s="75" t="s">
        <v>91</v>
      </c>
      <c r="WGA86" s="75" t="s">
        <v>91</v>
      </c>
      <c r="WGB86" s="75" t="s">
        <v>91</v>
      </c>
      <c r="WGC86" s="75" t="s">
        <v>91</v>
      </c>
      <c r="WGD86" s="75" t="s">
        <v>91</v>
      </c>
      <c r="WGE86" s="75" t="s">
        <v>91</v>
      </c>
      <c r="WGF86" s="75" t="s">
        <v>91</v>
      </c>
      <c r="WGG86" s="75" t="s">
        <v>91</v>
      </c>
      <c r="WGH86" s="75" t="s">
        <v>91</v>
      </c>
      <c r="WGI86" s="75" t="s">
        <v>91</v>
      </c>
      <c r="WGJ86" s="75" t="s">
        <v>91</v>
      </c>
      <c r="WGK86" s="75" t="s">
        <v>91</v>
      </c>
      <c r="WGL86" s="75" t="s">
        <v>91</v>
      </c>
      <c r="WGM86" s="75" t="s">
        <v>91</v>
      </c>
      <c r="WGN86" s="75" t="s">
        <v>91</v>
      </c>
      <c r="WGO86" s="75" t="s">
        <v>91</v>
      </c>
      <c r="WGP86" s="75" t="s">
        <v>91</v>
      </c>
      <c r="WGQ86" s="75" t="s">
        <v>91</v>
      </c>
      <c r="WGR86" s="75" t="s">
        <v>91</v>
      </c>
      <c r="WGS86" s="75" t="s">
        <v>91</v>
      </c>
      <c r="WGT86" s="75" t="s">
        <v>91</v>
      </c>
      <c r="WGU86" s="75" t="s">
        <v>91</v>
      </c>
      <c r="WGV86" s="75" t="s">
        <v>91</v>
      </c>
      <c r="WGW86" s="75" t="s">
        <v>91</v>
      </c>
      <c r="WGX86" s="75" t="s">
        <v>91</v>
      </c>
      <c r="WGY86" s="75" t="s">
        <v>91</v>
      </c>
      <c r="WGZ86" s="75" t="s">
        <v>91</v>
      </c>
      <c r="WHA86" s="75" t="s">
        <v>91</v>
      </c>
      <c r="WHB86" s="75" t="s">
        <v>91</v>
      </c>
      <c r="WHC86" s="75" t="s">
        <v>91</v>
      </c>
      <c r="WHD86" s="75" t="s">
        <v>91</v>
      </c>
      <c r="WHE86" s="75" t="s">
        <v>91</v>
      </c>
      <c r="WHF86" s="75" t="s">
        <v>91</v>
      </c>
      <c r="WHG86" s="75" t="s">
        <v>91</v>
      </c>
      <c r="WHH86" s="75" t="s">
        <v>91</v>
      </c>
      <c r="WHI86" s="75" t="s">
        <v>91</v>
      </c>
      <c r="WHJ86" s="75" t="s">
        <v>91</v>
      </c>
      <c r="WHK86" s="75" t="s">
        <v>91</v>
      </c>
      <c r="WHL86" s="75" t="s">
        <v>91</v>
      </c>
      <c r="WHM86" s="75" t="s">
        <v>91</v>
      </c>
      <c r="WHN86" s="75" t="s">
        <v>91</v>
      </c>
      <c r="WHO86" s="75" t="s">
        <v>91</v>
      </c>
      <c r="WHP86" s="75" t="s">
        <v>91</v>
      </c>
      <c r="WHQ86" s="75" t="s">
        <v>91</v>
      </c>
      <c r="WHR86" s="75" t="s">
        <v>91</v>
      </c>
      <c r="WHS86" s="75" t="s">
        <v>91</v>
      </c>
      <c r="WHT86" s="75" t="s">
        <v>91</v>
      </c>
      <c r="WHU86" s="75" t="s">
        <v>91</v>
      </c>
      <c r="WHV86" s="75" t="s">
        <v>91</v>
      </c>
      <c r="WHW86" s="75" t="s">
        <v>91</v>
      </c>
      <c r="WHX86" s="75" t="s">
        <v>91</v>
      </c>
      <c r="WHY86" s="75" t="s">
        <v>91</v>
      </c>
      <c r="WHZ86" s="75" t="s">
        <v>91</v>
      </c>
      <c r="WIA86" s="75" t="s">
        <v>91</v>
      </c>
      <c r="WIB86" s="75" t="s">
        <v>91</v>
      </c>
      <c r="WIC86" s="75" t="s">
        <v>91</v>
      </c>
      <c r="WID86" s="75" t="s">
        <v>91</v>
      </c>
      <c r="WIE86" s="75" t="s">
        <v>91</v>
      </c>
      <c r="WIF86" s="75" t="s">
        <v>91</v>
      </c>
      <c r="WIG86" s="75" t="s">
        <v>91</v>
      </c>
      <c r="WIH86" s="75" t="s">
        <v>91</v>
      </c>
      <c r="WII86" s="75" t="s">
        <v>91</v>
      </c>
      <c r="WIJ86" s="75" t="s">
        <v>91</v>
      </c>
      <c r="WIK86" s="75" t="s">
        <v>91</v>
      </c>
      <c r="WIL86" s="75" t="s">
        <v>91</v>
      </c>
      <c r="WIM86" s="75" t="s">
        <v>91</v>
      </c>
      <c r="WIN86" s="75" t="s">
        <v>91</v>
      </c>
      <c r="WIO86" s="75" t="s">
        <v>91</v>
      </c>
      <c r="WIP86" s="75" t="s">
        <v>91</v>
      </c>
      <c r="WIQ86" s="75" t="s">
        <v>91</v>
      </c>
      <c r="WIR86" s="75" t="s">
        <v>91</v>
      </c>
      <c r="WIS86" s="75" t="s">
        <v>91</v>
      </c>
      <c r="WIT86" s="75" t="s">
        <v>91</v>
      </c>
      <c r="WIU86" s="75" t="s">
        <v>91</v>
      </c>
      <c r="WIV86" s="75" t="s">
        <v>91</v>
      </c>
      <c r="WIW86" s="75" t="s">
        <v>91</v>
      </c>
      <c r="WIX86" s="75" t="s">
        <v>91</v>
      </c>
      <c r="WIY86" s="75" t="s">
        <v>91</v>
      </c>
      <c r="WIZ86" s="75" t="s">
        <v>91</v>
      </c>
      <c r="WJA86" s="75" t="s">
        <v>91</v>
      </c>
      <c r="WJB86" s="75" t="s">
        <v>91</v>
      </c>
      <c r="WJC86" s="75" t="s">
        <v>91</v>
      </c>
      <c r="WJD86" s="75" t="s">
        <v>91</v>
      </c>
      <c r="WJE86" s="75" t="s">
        <v>91</v>
      </c>
      <c r="WJF86" s="75" t="s">
        <v>91</v>
      </c>
      <c r="WJG86" s="75" t="s">
        <v>91</v>
      </c>
      <c r="WJH86" s="75" t="s">
        <v>91</v>
      </c>
      <c r="WJI86" s="75" t="s">
        <v>91</v>
      </c>
      <c r="WJJ86" s="75" t="s">
        <v>91</v>
      </c>
      <c r="WJK86" s="75" t="s">
        <v>91</v>
      </c>
      <c r="WJL86" s="75" t="s">
        <v>91</v>
      </c>
      <c r="WJM86" s="75" t="s">
        <v>91</v>
      </c>
      <c r="WJN86" s="75" t="s">
        <v>91</v>
      </c>
      <c r="WJO86" s="75" t="s">
        <v>91</v>
      </c>
      <c r="WJP86" s="75" t="s">
        <v>91</v>
      </c>
      <c r="WJQ86" s="75" t="s">
        <v>91</v>
      </c>
      <c r="WJR86" s="75" t="s">
        <v>91</v>
      </c>
      <c r="WJS86" s="75" t="s">
        <v>91</v>
      </c>
      <c r="WJT86" s="75" t="s">
        <v>91</v>
      </c>
      <c r="WJU86" s="75" t="s">
        <v>91</v>
      </c>
      <c r="WJV86" s="75" t="s">
        <v>91</v>
      </c>
      <c r="WJW86" s="75" t="s">
        <v>91</v>
      </c>
      <c r="WJX86" s="75" t="s">
        <v>91</v>
      </c>
      <c r="WJY86" s="75" t="s">
        <v>91</v>
      </c>
      <c r="WJZ86" s="75" t="s">
        <v>91</v>
      </c>
      <c r="WKA86" s="75" t="s">
        <v>91</v>
      </c>
      <c r="WKB86" s="75" t="s">
        <v>91</v>
      </c>
      <c r="WKC86" s="75" t="s">
        <v>91</v>
      </c>
      <c r="WKD86" s="75" t="s">
        <v>91</v>
      </c>
      <c r="WKE86" s="75" t="s">
        <v>91</v>
      </c>
      <c r="WKF86" s="75" t="s">
        <v>91</v>
      </c>
      <c r="WKG86" s="75" t="s">
        <v>91</v>
      </c>
      <c r="WKH86" s="75" t="s">
        <v>91</v>
      </c>
      <c r="WKI86" s="75" t="s">
        <v>91</v>
      </c>
      <c r="WKJ86" s="75" t="s">
        <v>91</v>
      </c>
      <c r="WKK86" s="75" t="s">
        <v>91</v>
      </c>
      <c r="WKL86" s="75" t="s">
        <v>91</v>
      </c>
      <c r="WKM86" s="75" t="s">
        <v>91</v>
      </c>
      <c r="WKN86" s="75" t="s">
        <v>91</v>
      </c>
      <c r="WKO86" s="75" t="s">
        <v>91</v>
      </c>
      <c r="WKP86" s="75" t="s">
        <v>91</v>
      </c>
      <c r="WKQ86" s="75" t="s">
        <v>91</v>
      </c>
      <c r="WKR86" s="75" t="s">
        <v>91</v>
      </c>
      <c r="WKS86" s="75" t="s">
        <v>91</v>
      </c>
      <c r="WKT86" s="75" t="s">
        <v>91</v>
      </c>
      <c r="WKU86" s="75" t="s">
        <v>91</v>
      </c>
      <c r="WKV86" s="75" t="s">
        <v>91</v>
      </c>
      <c r="WKW86" s="75" t="s">
        <v>91</v>
      </c>
      <c r="WKX86" s="75" t="s">
        <v>91</v>
      </c>
      <c r="WKY86" s="75" t="s">
        <v>91</v>
      </c>
      <c r="WKZ86" s="75" t="s">
        <v>91</v>
      </c>
      <c r="WLA86" s="75" t="s">
        <v>91</v>
      </c>
      <c r="WLB86" s="75" t="s">
        <v>91</v>
      </c>
      <c r="WLC86" s="75" t="s">
        <v>91</v>
      </c>
      <c r="WLD86" s="75" t="s">
        <v>91</v>
      </c>
      <c r="WLE86" s="75" t="s">
        <v>91</v>
      </c>
      <c r="WLF86" s="75" t="s">
        <v>91</v>
      </c>
      <c r="WLG86" s="75" t="s">
        <v>91</v>
      </c>
      <c r="WLH86" s="75" t="s">
        <v>91</v>
      </c>
      <c r="WLI86" s="75" t="s">
        <v>91</v>
      </c>
      <c r="WLJ86" s="75" t="s">
        <v>91</v>
      </c>
      <c r="WLK86" s="75" t="s">
        <v>91</v>
      </c>
      <c r="WLL86" s="75" t="s">
        <v>91</v>
      </c>
      <c r="WLM86" s="75" t="s">
        <v>91</v>
      </c>
      <c r="WLN86" s="75" t="s">
        <v>91</v>
      </c>
      <c r="WLO86" s="75" t="s">
        <v>91</v>
      </c>
      <c r="WLP86" s="75" t="s">
        <v>91</v>
      </c>
      <c r="WLQ86" s="75" t="s">
        <v>91</v>
      </c>
      <c r="WLR86" s="75" t="s">
        <v>91</v>
      </c>
      <c r="WLS86" s="75" t="s">
        <v>91</v>
      </c>
      <c r="WLT86" s="75" t="s">
        <v>91</v>
      </c>
      <c r="WLU86" s="75" t="s">
        <v>91</v>
      </c>
      <c r="WLV86" s="75" t="s">
        <v>91</v>
      </c>
      <c r="WLW86" s="75" t="s">
        <v>91</v>
      </c>
      <c r="WLX86" s="75" t="s">
        <v>91</v>
      </c>
      <c r="WLY86" s="75" t="s">
        <v>91</v>
      </c>
      <c r="WLZ86" s="75" t="s">
        <v>91</v>
      </c>
      <c r="WMA86" s="75" t="s">
        <v>91</v>
      </c>
      <c r="WMB86" s="75" t="s">
        <v>91</v>
      </c>
      <c r="WMC86" s="75" t="s">
        <v>91</v>
      </c>
      <c r="WMD86" s="75" t="s">
        <v>91</v>
      </c>
      <c r="WME86" s="75" t="s">
        <v>91</v>
      </c>
      <c r="WMF86" s="75" t="s">
        <v>91</v>
      </c>
      <c r="WMG86" s="75" t="s">
        <v>91</v>
      </c>
      <c r="WMH86" s="75" t="s">
        <v>91</v>
      </c>
      <c r="WMI86" s="75" t="s">
        <v>91</v>
      </c>
      <c r="WMJ86" s="75" t="s">
        <v>91</v>
      </c>
      <c r="WMK86" s="75" t="s">
        <v>91</v>
      </c>
      <c r="WML86" s="75" t="s">
        <v>91</v>
      </c>
      <c r="WMM86" s="75" t="s">
        <v>91</v>
      </c>
      <c r="WMN86" s="75" t="s">
        <v>91</v>
      </c>
      <c r="WMO86" s="75" t="s">
        <v>91</v>
      </c>
      <c r="WMP86" s="75" t="s">
        <v>91</v>
      </c>
      <c r="WMQ86" s="75" t="s">
        <v>91</v>
      </c>
      <c r="WMR86" s="75" t="s">
        <v>91</v>
      </c>
      <c r="WMS86" s="75" t="s">
        <v>91</v>
      </c>
      <c r="WMT86" s="75" t="s">
        <v>91</v>
      </c>
      <c r="WMU86" s="75" t="s">
        <v>91</v>
      </c>
      <c r="WMV86" s="75" t="s">
        <v>91</v>
      </c>
      <c r="WMW86" s="75" t="s">
        <v>91</v>
      </c>
      <c r="WMX86" s="75" t="s">
        <v>91</v>
      </c>
      <c r="WMY86" s="75" t="s">
        <v>91</v>
      </c>
      <c r="WMZ86" s="75" t="s">
        <v>91</v>
      </c>
      <c r="WNA86" s="75" t="s">
        <v>91</v>
      </c>
      <c r="WNB86" s="75" t="s">
        <v>91</v>
      </c>
      <c r="WNC86" s="75" t="s">
        <v>91</v>
      </c>
      <c r="WND86" s="75" t="s">
        <v>91</v>
      </c>
      <c r="WNE86" s="75" t="s">
        <v>91</v>
      </c>
      <c r="WNF86" s="75" t="s">
        <v>91</v>
      </c>
      <c r="WNG86" s="75" t="s">
        <v>91</v>
      </c>
      <c r="WNH86" s="75" t="s">
        <v>91</v>
      </c>
      <c r="WNI86" s="75" t="s">
        <v>91</v>
      </c>
      <c r="WNJ86" s="75" t="s">
        <v>91</v>
      </c>
      <c r="WNK86" s="75" t="s">
        <v>91</v>
      </c>
      <c r="WNL86" s="75" t="s">
        <v>91</v>
      </c>
      <c r="WNM86" s="75" t="s">
        <v>91</v>
      </c>
      <c r="WNN86" s="75" t="s">
        <v>91</v>
      </c>
      <c r="WNO86" s="75" t="s">
        <v>91</v>
      </c>
      <c r="WNP86" s="75" t="s">
        <v>91</v>
      </c>
      <c r="WNQ86" s="75" t="s">
        <v>91</v>
      </c>
      <c r="WNR86" s="75" t="s">
        <v>91</v>
      </c>
      <c r="WNS86" s="75" t="s">
        <v>91</v>
      </c>
      <c r="WNT86" s="75" t="s">
        <v>91</v>
      </c>
      <c r="WNU86" s="75" t="s">
        <v>91</v>
      </c>
      <c r="WNV86" s="75" t="s">
        <v>91</v>
      </c>
      <c r="WNW86" s="75" t="s">
        <v>91</v>
      </c>
      <c r="WNX86" s="75" t="s">
        <v>91</v>
      </c>
      <c r="WNY86" s="75" t="s">
        <v>91</v>
      </c>
      <c r="WNZ86" s="75" t="s">
        <v>91</v>
      </c>
      <c r="WOA86" s="75" t="s">
        <v>91</v>
      </c>
      <c r="WOB86" s="75" t="s">
        <v>91</v>
      </c>
      <c r="WOC86" s="75" t="s">
        <v>91</v>
      </c>
      <c r="WOD86" s="75" t="s">
        <v>91</v>
      </c>
      <c r="WOE86" s="75" t="s">
        <v>91</v>
      </c>
      <c r="WOF86" s="75" t="s">
        <v>91</v>
      </c>
      <c r="WOG86" s="75" t="s">
        <v>91</v>
      </c>
      <c r="WOH86" s="75" t="s">
        <v>91</v>
      </c>
      <c r="WOI86" s="75" t="s">
        <v>91</v>
      </c>
      <c r="WOJ86" s="75" t="s">
        <v>91</v>
      </c>
      <c r="WOK86" s="75" t="s">
        <v>91</v>
      </c>
      <c r="WOL86" s="75" t="s">
        <v>91</v>
      </c>
      <c r="WOM86" s="75" t="s">
        <v>91</v>
      </c>
      <c r="WON86" s="75" t="s">
        <v>91</v>
      </c>
      <c r="WOO86" s="75" t="s">
        <v>91</v>
      </c>
      <c r="WOP86" s="75" t="s">
        <v>91</v>
      </c>
      <c r="WOQ86" s="75" t="s">
        <v>91</v>
      </c>
      <c r="WOR86" s="75" t="s">
        <v>91</v>
      </c>
      <c r="WOS86" s="75" t="s">
        <v>91</v>
      </c>
      <c r="WOT86" s="75" t="s">
        <v>91</v>
      </c>
      <c r="WOU86" s="75" t="s">
        <v>91</v>
      </c>
      <c r="WOV86" s="75" t="s">
        <v>91</v>
      </c>
      <c r="WOW86" s="75" t="s">
        <v>91</v>
      </c>
      <c r="WOX86" s="75" t="s">
        <v>91</v>
      </c>
      <c r="WOY86" s="75" t="s">
        <v>91</v>
      </c>
      <c r="WOZ86" s="75" t="s">
        <v>91</v>
      </c>
      <c r="WPA86" s="75" t="s">
        <v>91</v>
      </c>
      <c r="WPB86" s="75" t="s">
        <v>91</v>
      </c>
      <c r="WPC86" s="75" t="s">
        <v>91</v>
      </c>
      <c r="WPD86" s="75" t="s">
        <v>91</v>
      </c>
      <c r="WPE86" s="75" t="s">
        <v>91</v>
      </c>
      <c r="WPF86" s="75" t="s">
        <v>91</v>
      </c>
      <c r="WPG86" s="75" t="s">
        <v>91</v>
      </c>
      <c r="WPH86" s="75" t="s">
        <v>91</v>
      </c>
      <c r="WPI86" s="75" t="s">
        <v>91</v>
      </c>
      <c r="WPJ86" s="75" t="s">
        <v>91</v>
      </c>
      <c r="WPK86" s="75" t="s">
        <v>91</v>
      </c>
      <c r="WPL86" s="75" t="s">
        <v>91</v>
      </c>
      <c r="WPM86" s="75" t="s">
        <v>91</v>
      </c>
      <c r="WPN86" s="75" t="s">
        <v>91</v>
      </c>
      <c r="WPO86" s="75" t="s">
        <v>91</v>
      </c>
      <c r="WPP86" s="75" t="s">
        <v>91</v>
      </c>
      <c r="WPQ86" s="75" t="s">
        <v>91</v>
      </c>
      <c r="WPR86" s="75" t="s">
        <v>91</v>
      </c>
      <c r="WPS86" s="75" t="s">
        <v>91</v>
      </c>
      <c r="WPT86" s="75" t="s">
        <v>91</v>
      </c>
      <c r="WPU86" s="75" t="s">
        <v>91</v>
      </c>
      <c r="WPV86" s="75" t="s">
        <v>91</v>
      </c>
      <c r="WPW86" s="75" t="s">
        <v>91</v>
      </c>
      <c r="WPX86" s="75" t="s">
        <v>91</v>
      </c>
      <c r="WPY86" s="75" t="s">
        <v>91</v>
      </c>
      <c r="WPZ86" s="75" t="s">
        <v>91</v>
      </c>
      <c r="WQA86" s="75" t="s">
        <v>91</v>
      </c>
      <c r="WQB86" s="75" t="s">
        <v>91</v>
      </c>
      <c r="WQC86" s="75" t="s">
        <v>91</v>
      </c>
      <c r="WQD86" s="75" t="s">
        <v>91</v>
      </c>
      <c r="WQE86" s="75" t="s">
        <v>91</v>
      </c>
      <c r="WQF86" s="75" t="s">
        <v>91</v>
      </c>
      <c r="WQG86" s="75" t="s">
        <v>91</v>
      </c>
      <c r="WQH86" s="75" t="s">
        <v>91</v>
      </c>
      <c r="WQI86" s="75" t="s">
        <v>91</v>
      </c>
      <c r="WQJ86" s="75" t="s">
        <v>91</v>
      </c>
      <c r="WQK86" s="75" t="s">
        <v>91</v>
      </c>
      <c r="WQL86" s="75" t="s">
        <v>91</v>
      </c>
      <c r="WQM86" s="75" t="s">
        <v>91</v>
      </c>
      <c r="WQN86" s="75" t="s">
        <v>91</v>
      </c>
      <c r="WQO86" s="75" t="s">
        <v>91</v>
      </c>
      <c r="WQP86" s="75" t="s">
        <v>91</v>
      </c>
      <c r="WQQ86" s="75" t="s">
        <v>91</v>
      </c>
      <c r="WQR86" s="75" t="s">
        <v>91</v>
      </c>
      <c r="WQS86" s="75" t="s">
        <v>91</v>
      </c>
      <c r="WQT86" s="75" t="s">
        <v>91</v>
      </c>
      <c r="WQU86" s="75" t="s">
        <v>91</v>
      </c>
      <c r="WQV86" s="75" t="s">
        <v>91</v>
      </c>
      <c r="WQW86" s="75" t="s">
        <v>91</v>
      </c>
      <c r="WQX86" s="75" t="s">
        <v>91</v>
      </c>
      <c r="WQY86" s="75" t="s">
        <v>91</v>
      </c>
      <c r="WQZ86" s="75" t="s">
        <v>91</v>
      </c>
      <c r="WRA86" s="75" t="s">
        <v>91</v>
      </c>
      <c r="WRB86" s="75" t="s">
        <v>91</v>
      </c>
      <c r="WRC86" s="75" t="s">
        <v>91</v>
      </c>
      <c r="WRD86" s="75" t="s">
        <v>91</v>
      </c>
      <c r="WRE86" s="75" t="s">
        <v>91</v>
      </c>
      <c r="WRF86" s="75" t="s">
        <v>91</v>
      </c>
      <c r="WRG86" s="75" t="s">
        <v>91</v>
      </c>
      <c r="WRH86" s="75" t="s">
        <v>91</v>
      </c>
      <c r="WRI86" s="75" t="s">
        <v>91</v>
      </c>
      <c r="WRJ86" s="75" t="s">
        <v>91</v>
      </c>
      <c r="WRK86" s="75" t="s">
        <v>91</v>
      </c>
      <c r="WRL86" s="75" t="s">
        <v>91</v>
      </c>
      <c r="WRM86" s="75" t="s">
        <v>91</v>
      </c>
      <c r="WRN86" s="75" t="s">
        <v>91</v>
      </c>
      <c r="WRO86" s="75" t="s">
        <v>91</v>
      </c>
      <c r="WRP86" s="75" t="s">
        <v>91</v>
      </c>
      <c r="WRQ86" s="75" t="s">
        <v>91</v>
      </c>
      <c r="WRR86" s="75" t="s">
        <v>91</v>
      </c>
      <c r="WRS86" s="75" t="s">
        <v>91</v>
      </c>
      <c r="WRT86" s="75" t="s">
        <v>91</v>
      </c>
      <c r="WRU86" s="75" t="s">
        <v>91</v>
      </c>
      <c r="WRV86" s="75" t="s">
        <v>91</v>
      </c>
      <c r="WRW86" s="75" t="s">
        <v>91</v>
      </c>
      <c r="WRX86" s="75" t="s">
        <v>91</v>
      </c>
      <c r="WRY86" s="75" t="s">
        <v>91</v>
      </c>
      <c r="WRZ86" s="75" t="s">
        <v>91</v>
      </c>
      <c r="WSA86" s="75" t="s">
        <v>91</v>
      </c>
      <c r="WSB86" s="75" t="s">
        <v>91</v>
      </c>
      <c r="WSC86" s="75" t="s">
        <v>91</v>
      </c>
      <c r="WSD86" s="75" t="s">
        <v>91</v>
      </c>
      <c r="WSE86" s="75" t="s">
        <v>91</v>
      </c>
      <c r="WSF86" s="75" t="s">
        <v>91</v>
      </c>
      <c r="WSG86" s="75" t="s">
        <v>91</v>
      </c>
      <c r="WSH86" s="75" t="s">
        <v>91</v>
      </c>
      <c r="WSI86" s="75" t="s">
        <v>91</v>
      </c>
      <c r="WSJ86" s="75" t="s">
        <v>91</v>
      </c>
      <c r="WSK86" s="75" t="s">
        <v>91</v>
      </c>
      <c r="WSL86" s="75" t="s">
        <v>91</v>
      </c>
      <c r="WSM86" s="75" t="s">
        <v>91</v>
      </c>
      <c r="WSN86" s="75" t="s">
        <v>91</v>
      </c>
      <c r="WSO86" s="75" t="s">
        <v>91</v>
      </c>
      <c r="WSP86" s="75" t="s">
        <v>91</v>
      </c>
      <c r="WSQ86" s="75" t="s">
        <v>91</v>
      </c>
      <c r="WSR86" s="75" t="s">
        <v>91</v>
      </c>
      <c r="WSS86" s="75" t="s">
        <v>91</v>
      </c>
      <c r="WST86" s="75" t="s">
        <v>91</v>
      </c>
      <c r="WSU86" s="75" t="s">
        <v>91</v>
      </c>
      <c r="WSV86" s="75" t="s">
        <v>91</v>
      </c>
      <c r="WSW86" s="75" t="s">
        <v>91</v>
      </c>
      <c r="WSX86" s="75" t="s">
        <v>91</v>
      </c>
      <c r="WSY86" s="75" t="s">
        <v>91</v>
      </c>
      <c r="WSZ86" s="75" t="s">
        <v>91</v>
      </c>
      <c r="WTA86" s="75" t="s">
        <v>91</v>
      </c>
      <c r="WTB86" s="75" t="s">
        <v>91</v>
      </c>
      <c r="WTC86" s="75" t="s">
        <v>91</v>
      </c>
      <c r="WTD86" s="75" t="s">
        <v>91</v>
      </c>
      <c r="WTE86" s="75" t="s">
        <v>91</v>
      </c>
      <c r="WTF86" s="75" t="s">
        <v>91</v>
      </c>
      <c r="WTG86" s="75" t="s">
        <v>91</v>
      </c>
      <c r="WTH86" s="75" t="s">
        <v>91</v>
      </c>
      <c r="WTI86" s="75" t="s">
        <v>91</v>
      </c>
      <c r="WTJ86" s="75" t="s">
        <v>91</v>
      </c>
      <c r="WTK86" s="75" t="s">
        <v>91</v>
      </c>
      <c r="WTL86" s="75" t="s">
        <v>91</v>
      </c>
      <c r="WTM86" s="75" t="s">
        <v>91</v>
      </c>
      <c r="WTN86" s="75" t="s">
        <v>91</v>
      </c>
      <c r="WTO86" s="75" t="s">
        <v>91</v>
      </c>
      <c r="WTP86" s="75" t="s">
        <v>91</v>
      </c>
      <c r="WTQ86" s="75" t="s">
        <v>91</v>
      </c>
      <c r="WTR86" s="75" t="s">
        <v>91</v>
      </c>
      <c r="WTS86" s="75" t="s">
        <v>91</v>
      </c>
      <c r="WTT86" s="75" t="s">
        <v>91</v>
      </c>
      <c r="WTU86" s="75" t="s">
        <v>91</v>
      </c>
      <c r="WTV86" s="75" t="s">
        <v>91</v>
      </c>
      <c r="WTW86" s="75" t="s">
        <v>91</v>
      </c>
      <c r="WTX86" s="75" t="s">
        <v>91</v>
      </c>
      <c r="WTY86" s="75" t="s">
        <v>91</v>
      </c>
      <c r="WTZ86" s="75" t="s">
        <v>91</v>
      </c>
      <c r="WUA86" s="75" t="s">
        <v>91</v>
      </c>
      <c r="WUB86" s="75" t="s">
        <v>91</v>
      </c>
      <c r="WUC86" s="75" t="s">
        <v>91</v>
      </c>
      <c r="WUD86" s="75" t="s">
        <v>91</v>
      </c>
      <c r="WUE86" s="75" t="s">
        <v>91</v>
      </c>
      <c r="WUF86" s="75" t="s">
        <v>91</v>
      </c>
      <c r="WUG86" s="75" t="s">
        <v>91</v>
      </c>
      <c r="WUH86" s="75" t="s">
        <v>91</v>
      </c>
      <c r="WUI86" s="75" t="s">
        <v>91</v>
      </c>
      <c r="WUJ86" s="75" t="s">
        <v>91</v>
      </c>
      <c r="WUK86" s="75" t="s">
        <v>91</v>
      </c>
      <c r="WUL86" s="75" t="s">
        <v>91</v>
      </c>
      <c r="WUM86" s="75" t="s">
        <v>91</v>
      </c>
      <c r="WUN86" s="75" t="s">
        <v>91</v>
      </c>
      <c r="WUO86" s="75" t="s">
        <v>91</v>
      </c>
      <c r="WUP86" s="75" t="s">
        <v>91</v>
      </c>
      <c r="WUQ86" s="75" t="s">
        <v>91</v>
      </c>
      <c r="WUR86" s="75" t="s">
        <v>91</v>
      </c>
      <c r="WUS86" s="75" t="s">
        <v>91</v>
      </c>
      <c r="WUT86" s="75" t="s">
        <v>91</v>
      </c>
      <c r="WUU86" s="75" t="s">
        <v>91</v>
      </c>
      <c r="WUV86" s="75" t="s">
        <v>91</v>
      </c>
      <c r="WUW86" s="75" t="s">
        <v>91</v>
      </c>
      <c r="WUX86" s="75" t="s">
        <v>91</v>
      </c>
      <c r="WUY86" s="75" t="s">
        <v>91</v>
      </c>
      <c r="WUZ86" s="75" t="s">
        <v>91</v>
      </c>
      <c r="WVA86" s="75" t="s">
        <v>91</v>
      </c>
      <c r="WVB86" s="75" t="s">
        <v>91</v>
      </c>
      <c r="WVC86" s="75" t="s">
        <v>91</v>
      </c>
      <c r="WVD86" s="75" t="s">
        <v>91</v>
      </c>
      <c r="WVE86" s="75" t="s">
        <v>91</v>
      </c>
      <c r="WVF86" s="75" t="s">
        <v>91</v>
      </c>
      <c r="WVG86" s="75" t="s">
        <v>91</v>
      </c>
      <c r="WVH86" s="75" t="s">
        <v>91</v>
      </c>
      <c r="WVI86" s="75" t="s">
        <v>91</v>
      </c>
      <c r="WVJ86" s="75" t="s">
        <v>91</v>
      </c>
      <c r="WVK86" s="75" t="s">
        <v>91</v>
      </c>
      <c r="WVL86" s="75" t="s">
        <v>91</v>
      </c>
      <c r="WVM86" s="75" t="s">
        <v>91</v>
      </c>
      <c r="WVN86" s="75" t="s">
        <v>91</v>
      </c>
      <c r="WVO86" s="75" t="s">
        <v>91</v>
      </c>
      <c r="WVP86" s="75" t="s">
        <v>91</v>
      </c>
      <c r="WVQ86" s="75" t="s">
        <v>91</v>
      </c>
      <c r="WVR86" s="75" t="s">
        <v>91</v>
      </c>
      <c r="WVS86" s="75" t="s">
        <v>91</v>
      </c>
      <c r="WVT86" s="75" t="s">
        <v>91</v>
      </c>
      <c r="WVU86" s="75" t="s">
        <v>91</v>
      </c>
      <c r="WVV86" s="75" t="s">
        <v>91</v>
      </c>
      <c r="WVW86" s="75" t="s">
        <v>91</v>
      </c>
      <c r="WVX86" s="75" t="s">
        <v>91</v>
      </c>
      <c r="WVY86" s="75" t="s">
        <v>91</v>
      </c>
      <c r="WVZ86" s="75" t="s">
        <v>91</v>
      </c>
      <c r="WWA86" s="75" t="s">
        <v>91</v>
      </c>
      <c r="WWB86" s="75" t="s">
        <v>91</v>
      </c>
      <c r="WWC86" s="75" t="s">
        <v>91</v>
      </c>
      <c r="WWD86" s="75" t="s">
        <v>91</v>
      </c>
      <c r="WWE86" s="75" t="s">
        <v>91</v>
      </c>
      <c r="WWF86" s="75" t="s">
        <v>91</v>
      </c>
      <c r="WWG86" s="75" t="s">
        <v>91</v>
      </c>
      <c r="WWH86" s="75" t="s">
        <v>91</v>
      </c>
      <c r="WWI86" s="75" t="s">
        <v>91</v>
      </c>
      <c r="WWJ86" s="75" t="s">
        <v>91</v>
      </c>
      <c r="WWK86" s="75" t="s">
        <v>91</v>
      </c>
      <c r="WWL86" s="75" t="s">
        <v>91</v>
      </c>
      <c r="WWM86" s="75" t="s">
        <v>91</v>
      </c>
      <c r="WWN86" s="75" t="s">
        <v>91</v>
      </c>
      <c r="WWO86" s="75" t="s">
        <v>91</v>
      </c>
      <c r="WWP86" s="75" t="s">
        <v>91</v>
      </c>
      <c r="WWQ86" s="75" t="s">
        <v>91</v>
      </c>
      <c r="WWR86" s="75" t="s">
        <v>91</v>
      </c>
      <c r="WWS86" s="75" t="s">
        <v>91</v>
      </c>
      <c r="WWT86" s="75" t="s">
        <v>91</v>
      </c>
      <c r="WWU86" s="75" t="s">
        <v>91</v>
      </c>
      <c r="WWV86" s="75" t="s">
        <v>91</v>
      </c>
      <c r="WWW86" s="75" t="s">
        <v>91</v>
      </c>
      <c r="WWX86" s="75" t="s">
        <v>91</v>
      </c>
      <c r="WWY86" s="75" t="s">
        <v>91</v>
      </c>
      <c r="WWZ86" s="75" t="s">
        <v>91</v>
      </c>
      <c r="WXA86" s="75" t="s">
        <v>91</v>
      </c>
      <c r="WXB86" s="75" t="s">
        <v>91</v>
      </c>
      <c r="WXC86" s="75" t="s">
        <v>91</v>
      </c>
      <c r="WXD86" s="75" t="s">
        <v>91</v>
      </c>
      <c r="WXE86" s="75" t="s">
        <v>91</v>
      </c>
      <c r="WXF86" s="75" t="s">
        <v>91</v>
      </c>
      <c r="WXG86" s="75" t="s">
        <v>91</v>
      </c>
      <c r="WXH86" s="75" t="s">
        <v>91</v>
      </c>
      <c r="WXI86" s="75" t="s">
        <v>91</v>
      </c>
      <c r="WXJ86" s="75" t="s">
        <v>91</v>
      </c>
      <c r="WXK86" s="75" t="s">
        <v>91</v>
      </c>
      <c r="WXL86" s="75" t="s">
        <v>91</v>
      </c>
      <c r="WXM86" s="75" t="s">
        <v>91</v>
      </c>
      <c r="WXN86" s="75" t="s">
        <v>91</v>
      </c>
      <c r="WXO86" s="75" t="s">
        <v>91</v>
      </c>
      <c r="WXP86" s="75" t="s">
        <v>91</v>
      </c>
      <c r="WXQ86" s="75" t="s">
        <v>91</v>
      </c>
      <c r="WXR86" s="75" t="s">
        <v>91</v>
      </c>
      <c r="WXS86" s="75" t="s">
        <v>91</v>
      </c>
      <c r="WXT86" s="75" t="s">
        <v>91</v>
      </c>
      <c r="WXU86" s="75" t="s">
        <v>91</v>
      </c>
      <c r="WXV86" s="75" t="s">
        <v>91</v>
      </c>
      <c r="WXW86" s="75" t="s">
        <v>91</v>
      </c>
      <c r="WXX86" s="75" t="s">
        <v>91</v>
      </c>
      <c r="WXY86" s="75" t="s">
        <v>91</v>
      </c>
      <c r="WXZ86" s="75" t="s">
        <v>91</v>
      </c>
      <c r="WYA86" s="75" t="s">
        <v>91</v>
      </c>
      <c r="WYB86" s="75" t="s">
        <v>91</v>
      </c>
      <c r="WYC86" s="75" t="s">
        <v>91</v>
      </c>
      <c r="WYD86" s="75" t="s">
        <v>91</v>
      </c>
      <c r="WYE86" s="75" t="s">
        <v>91</v>
      </c>
      <c r="WYF86" s="75" t="s">
        <v>91</v>
      </c>
      <c r="WYG86" s="75" t="s">
        <v>91</v>
      </c>
      <c r="WYH86" s="75" t="s">
        <v>91</v>
      </c>
      <c r="WYI86" s="75" t="s">
        <v>91</v>
      </c>
      <c r="WYJ86" s="75" t="s">
        <v>91</v>
      </c>
      <c r="WYK86" s="75" t="s">
        <v>91</v>
      </c>
      <c r="WYL86" s="75" t="s">
        <v>91</v>
      </c>
      <c r="WYM86" s="75" t="s">
        <v>91</v>
      </c>
      <c r="WYN86" s="75" t="s">
        <v>91</v>
      </c>
      <c r="WYO86" s="75" t="s">
        <v>91</v>
      </c>
      <c r="WYP86" s="75" t="s">
        <v>91</v>
      </c>
      <c r="WYQ86" s="75" t="s">
        <v>91</v>
      </c>
      <c r="WYR86" s="75" t="s">
        <v>91</v>
      </c>
      <c r="WYS86" s="75" t="s">
        <v>91</v>
      </c>
      <c r="WYT86" s="75" t="s">
        <v>91</v>
      </c>
      <c r="WYU86" s="75" t="s">
        <v>91</v>
      </c>
      <c r="WYV86" s="75" t="s">
        <v>91</v>
      </c>
      <c r="WYW86" s="75" t="s">
        <v>91</v>
      </c>
      <c r="WYX86" s="75" t="s">
        <v>91</v>
      </c>
      <c r="WYY86" s="75" t="s">
        <v>91</v>
      </c>
      <c r="WYZ86" s="75" t="s">
        <v>91</v>
      </c>
      <c r="WZA86" s="75" t="s">
        <v>91</v>
      </c>
      <c r="WZB86" s="75" t="s">
        <v>91</v>
      </c>
      <c r="WZC86" s="75" t="s">
        <v>91</v>
      </c>
      <c r="WZD86" s="75" t="s">
        <v>91</v>
      </c>
      <c r="WZE86" s="75" t="s">
        <v>91</v>
      </c>
      <c r="WZF86" s="75" t="s">
        <v>91</v>
      </c>
      <c r="WZG86" s="75" t="s">
        <v>91</v>
      </c>
      <c r="WZH86" s="75" t="s">
        <v>91</v>
      </c>
      <c r="WZI86" s="75" t="s">
        <v>91</v>
      </c>
      <c r="WZJ86" s="75" t="s">
        <v>91</v>
      </c>
      <c r="WZK86" s="75" t="s">
        <v>91</v>
      </c>
      <c r="WZL86" s="75" t="s">
        <v>91</v>
      </c>
      <c r="WZM86" s="75" t="s">
        <v>91</v>
      </c>
      <c r="WZN86" s="75" t="s">
        <v>91</v>
      </c>
      <c r="WZO86" s="75" t="s">
        <v>91</v>
      </c>
      <c r="WZP86" s="75" t="s">
        <v>91</v>
      </c>
      <c r="WZQ86" s="75" t="s">
        <v>91</v>
      </c>
      <c r="WZR86" s="75" t="s">
        <v>91</v>
      </c>
      <c r="WZS86" s="75" t="s">
        <v>91</v>
      </c>
      <c r="WZT86" s="75" t="s">
        <v>91</v>
      </c>
      <c r="WZU86" s="75" t="s">
        <v>91</v>
      </c>
      <c r="WZV86" s="75" t="s">
        <v>91</v>
      </c>
      <c r="WZW86" s="75" t="s">
        <v>91</v>
      </c>
      <c r="WZX86" s="75" t="s">
        <v>91</v>
      </c>
      <c r="WZY86" s="75" t="s">
        <v>91</v>
      </c>
      <c r="WZZ86" s="75" t="s">
        <v>91</v>
      </c>
      <c r="XAA86" s="75" t="s">
        <v>91</v>
      </c>
      <c r="XAB86" s="75" t="s">
        <v>91</v>
      </c>
      <c r="XAC86" s="75" t="s">
        <v>91</v>
      </c>
      <c r="XAD86" s="75" t="s">
        <v>91</v>
      </c>
      <c r="XAE86" s="75" t="s">
        <v>91</v>
      </c>
      <c r="XAF86" s="75" t="s">
        <v>91</v>
      </c>
      <c r="XAG86" s="75" t="s">
        <v>91</v>
      </c>
      <c r="XAH86" s="75" t="s">
        <v>91</v>
      </c>
      <c r="XAI86" s="75" t="s">
        <v>91</v>
      </c>
      <c r="XAJ86" s="75" t="s">
        <v>91</v>
      </c>
      <c r="XAK86" s="75" t="s">
        <v>91</v>
      </c>
      <c r="XAL86" s="75" t="s">
        <v>91</v>
      </c>
      <c r="XAM86" s="75" t="s">
        <v>91</v>
      </c>
      <c r="XAN86" s="75" t="s">
        <v>91</v>
      </c>
      <c r="XAO86" s="75" t="s">
        <v>91</v>
      </c>
      <c r="XAP86" s="75" t="s">
        <v>91</v>
      </c>
      <c r="XAQ86" s="75" t="s">
        <v>91</v>
      </c>
      <c r="XAR86" s="75" t="s">
        <v>91</v>
      </c>
      <c r="XAS86" s="75" t="s">
        <v>91</v>
      </c>
      <c r="XAT86" s="75" t="s">
        <v>91</v>
      </c>
      <c r="XAU86" s="75" t="s">
        <v>91</v>
      </c>
      <c r="XAV86" s="75" t="s">
        <v>91</v>
      </c>
      <c r="XAW86" s="75" t="s">
        <v>91</v>
      </c>
      <c r="XAX86" s="75" t="s">
        <v>91</v>
      </c>
      <c r="XAY86" s="75" t="s">
        <v>91</v>
      </c>
      <c r="XAZ86" s="75" t="s">
        <v>91</v>
      </c>
      <c r="XBA86" s="75" t="s">
        <v>91</v>
      </c>
      <c r="XBB86" s="75" t="s">
        <v>91</v>
      </c>
      <c r="XBC86" s="75" t="s">
        <v>91</v>
      </c>
      <c r="XBD86" s="75" t="s">
        <v>91</v>
      </c>
      <c r="XBE86" s="75" t="s">
        <v>91</v>
      </c>
      <c r="XBF86" s="75" t="s">
        <v>91</v>
      </c>
      <c r="XBG86" s="75" t="s">
        <v>91</v>
      </c>
      <c r="XBH86" s="75" t="s">
        <v>91</v>
      </c>
      <c r="XBI86" s="75" t="s">
        <v>91</v>
      </c>
      <c r="XBJ86" s="75" t="s">
        <v>91</v>
      </c>
      <c r="XBK86" s="75" t="s">
        <v>91</v>
      </c>
      <c r="XBL86" s="75" t="s">
        <v>91</v>
      </c>
      <c r="XBM86" s="75" t="s">
        <v>91</v>
      </c>
      <c r="XBN86" s="75" t="s">
        <v>91</v>
      </c>
      <c r="XBO86" s="75" t="s">
        <v>91</v>
      </c>
      <c r="XBP86" s="75" t="s">
        <v>91</v>
      </c>
      <c r="XBQ86" s="75" t="s">
        <v>91</v>
      </c>
      <c r="XBR86" s="75" t="s">
        <v>91</v>
      </c>
      <c r="XBS86" s="75" t="s">
        <v>91</v>
      </c>
      <c r="XBT86" s="75" t="s">
        <v>91</v>
      </c>
      <c r="XBU86" s="75" t="s">
        <v>91</v>
      </c>
      <c r="XBV86" s="75" t="s">
        <v>91</v>
      </c>
      <c r="XBW86" s="75" t="s">
        <v>91</v>
      </c>
      <c r="XBX86" s="75" t="s">
        <v>91</v>
      </c>
      <c r="XBY86" s="75" t="s">
        <v>91</v>
      </c>
      <c r="XBZ86" s="75" t="s">
        <v>91</v>
      </c>
      <c r="XCA86" s="75" t="s">
        <v>91</v>
      </c>
      <c r="XCB86" s="75" t="s">
        <v>91</v>
      </c>
      <c r="XCC86" s="75" t="s">
        <v>91</v>
      </c>
      <c r="XCD86" s="75" t="s">
        <v>91</v>
      </c>
      <c r="XCE86" s="75" t="s">
        <v>91</v>
      </c>
      <c r="XCF86" s="75" t="s">
        <v>91</v>
      </c>
      <c r="XCG86" s="75" t="s">
        <v>91</v>
      </c>
      <c r="XCH86" s="75" t="s">
        <v>91</v>
      </c>
      <c r="XCI86" s="75" t="s">
        <v>91</v>
      </c>
      <c r="XCJ86" s="75" t="s">
        <v>91</v>
      </c>
      <c r="XCK86" s="75" t="s">
        <v>91</v>
      </c>
      <c r="XCL86" s="75" t="s">
        <v>91</v>
      </c>
      <c r="XCM86" s="75" t="s">
        <v>91</v>
      </c>
      <c r="XCN86" s="75" t="s">
        <v>91</v>
      </c>
      <c r="XCO86" s="75" t="s">
        <v>91</v>
      </c>
      <c r="XCP86" s="75" t="s">
        <v>91</v>
      </c>
      <c r="XCQ86" s="75" t="s">
        <v>91</v>
      </c>
      <c r="XCR86" s="75" t="s">
        <v>91</v>
      </c>
      <c r="XCS86" s="75" t="s">
        <v>91</v>
      </c>
      <c r="XCT86" s="75" t="s">
        <v>91</v>
      </c>
      <c r="XCU86" s="75" t="s">
        <v>91</v>
      </c>
      <c r="XCV86" s="75" t="s">
        <v>91</v>
      </c>
      <c r="XCW86" s="75" t="s">
        <v>91</v>
      </c>
      <c r="XCX86" s="75" t="s">
        <v>91</v>
      </c>
      <c r="XCY86" s="75" t="s">
        <v>91</v>
      </c>
      <c r="XCZ86" s="75" t="s">
        <v>91</v>
      </c>
      <c r="XDA86" s="75" t="s">
        <v>91</v>
      </c>
      <c r="XDB86" s="75" t="s">
        <v>91</v>
      </c>
      <c r="XDC86" s="75" t="s">
        <v>91</v>
      </c>
      <c r="XDD86" s="75" t="s">
        <v>91</v>
      </c>
      <c r="XDE86" s="75" t="s">
        <v>91</v>
      </c>
      <c r="XDF86" s="75" t="s">
        <v>91</v>
      </c>
      <c r="XDG86" s="75" t="s">
        <v>91</v>
      </c>
      <c r="XDH86" s="75" t="s">
        <v>91</v>
      </c>
      <c r="XDI86" s="75" t="s">
        <v>91</v>
      </c>
      <c r="XDJ86" s="75" t="s">
        <v>91</v>
      </c>
      <c r="XDK86" s="75" t="s">
        <v>91</v>
      </c>
      <c r="XDL86" s="75" t="s">
        <v>91</v>
      </c>
      <c r="XDM86" s="75" t="s">
        <v>91</v>
      </c>
      <c r="XDN86" s="75" t="s">
        <v>91</v>
      </c>
      <c r="XDO86" s="75" t="s">
        <v>91</v>
      </c>
      <c r="XDP86" s="75" t="s">
        <v>91</v>
      </c>
      <c r="XDQ86" s="75" t="s">
        <v>91</v>
      </c>
      <c r="XDR86" s="75" t="s">
        <v>91</v>
      </c>
      <c r="XDS86" s="75" t="s">
        <v>91</v>
      </c>
      <c r="XDT86" s="75" t="s">
        <v>91</v>
      </c>
      <c r="XDU86" s="75" t="s">
        <v>91</v>
      </c>
      <c r="XDV86" s="75" t="s">
        <v>91</v>
      </c>
      <c r="XDW86" s="75" t="s">
        <v>91</v>
      </c>
      <c r="XDX86" s="75" t="s">
        <v>91</v>
      </c>
      <c r="XDY86" s="75" t="s">
        <v>91</v>
      </c>
      <c r="XDZ86" s="75" t="s">
        <v>91</v>
      </c>
      <c r="XEA86" s="75" t="s">
        <v>91</v>
      </c>
      <c r="XEB86" s="75" t="s">
        <v>91</v>
      </c>
      <c r="XEC86" s="75" t="s">
        <v>91</v>
      </c>
      <c r="XED86" s="75" t="s">
        <v>91</v>
      </c>
      <c r="XEE86" s="75" t="s">
        <v>91</v>
      </c>
      <c r="XEF86" s="75" t="s">
        <v>91</v>
      </c>
      <c r="XEG86" s="75" t="s">
        <v>91</v>
      </c>
      <c r="XEH86" s="75" t="s">
        <v>91</v>
      </c>
      <c r="XEI86" s="75" t="s">
        <v>91</v>
      </c>
      <c r="XEJ86" s="75" t="s">
        <v>91</v>
      </c>
      <c r="XEK86" s="75" t="s">
        <v>91</v>
      </c>
      <c r="XEL86" s="75" t="s">
        <v>91</v>
      </c>
      <c r="XEM86" s="75" t="s">
        <v>91</v>
      </c>
      <c r="XEN86" s="75" t="s">
        <v>91</v>
      </c>
      <c r="XEO86" s="75" t="s">
        <v>91</v>
      </c>
      <c r="XEP86" s="75" t="s">
        <v>91</v>
      </c>
      <c r="XEQ86" s="75" t="s">
        <v>91</v>
      </c>
      <c r="XER86" s="75" t="s">
        <v>91</v>
      </c>
      <c r="XES86" s="75" t="s">
        <v>91</v>
      </c>
      <c r="XET86" s="75" t="s">
        <v>91</v>
      </c>
      <c r="XEU86" s="75" t="s">
        <v>91</v>
      </c>
      <c r="XEV86" s="75" t="s">
        <v>91</v>
      </c>
      <c r="XEW86" s="75" t="s">
        <v>91</v>
      </c>
      <c r="XEX86" s="75" t="s">
        <v>91</v>
      </c>
      <c r="XEY86" s="75" t="s">
        <v>91</v>
      </c>
      <c r="XEZ86" s="75" t="s">
        <v>91</v>
      </c>
      <c r="XFA86" s="75" t="s">
        <v>91</v>
      </c>
      <c r="XFB86" s="75" t="s">
        <v>91</v>
      </c>
      <c r="XFC86" s="75" t="s">
        <v>91</v>
      </c>
      <c r="XFD86" s="75" t="s">
        <v>91</v>
      </c>
    </row>
    <row r="87" spans="1:16384" s="16" customFormat="1" ht="128.25" x14ac:dyDescent="0.2">
      <c r="A87" s="55" t="s">
        <v>132</v>
      </c>
      <c r="B87" s="55">
        <v>81000000</v>
      </c>
      <c r="C87" s="56" t="s">
        <v>774</v>
      </c>
      <c r="D87" s="55" t="s">
        <v>75</v>
      </c>
      <c r="E87" s="64" t="s">
        <v>701</v>
      </c>
      <c r="F87" s="55" t="s">
        <v>77</v>
      </c>
      <c r="G87" s="55" t="s">
        <v>78</v>
      </c>
      <c r="H87" s="58" t="s">
        <v>165</v>
      </c>
      <c r="I87" s="58" t="s">
        <v>166</v>
      </c>
      <c r="J87" s="59">
        <v>215250334</v>
      </c>
      <c r="K87" s="59">
        <v>215250334</v>
      </c>
      <c r="L87" s="55" t="s">
        <v>81</v>
      </c>
      <c r="M87" s="55"/>
      <c r="N87" s="60" t="s">
        <v>136</v>
      </c>
      <c r="O87" s="61"/>
      <c r="P87" s="80" t="s">
        <v>775</v>
      </c>
      <c r="Q87" s="81" t="s">
        <v>776</v>
      </c>
      <c r="R87" s="57">
        <v>42181</v>
      </c>
      <c r="S87" s="86" t="s">
        <v>777</v>
      </c>
      <c r="T87" s="87" t="s">
        <v>86</v>
      </c>
      <c r="U87" s="88">
        <v>215250334</v>
      </c>
      <c r="V87" s="139" t="s">
        <v>778</v>
      </c>
      <c r="W87" s="87" t="s">
        <v>779</v>
      </c>
      <c r="X87" s="87" t="s">
        <v>91</v>
      </c>
      <c r="Y87" s="87" t="s">
        <v>91</v>
      </c>
      <c r="Z87" s="87" t="s">
        <v>780</v>
      </c>
      <c r="AA87" s="87" t="s">
        <v>91</v>
      </c>
      <c r="AB87" s="87" t="s">
        <v>781</v>
      </c>
      <c r="AC87" s="87" t="s">
        <v>91</v>
      </c>
      <c r="AD87" s="87" t="s">
        <v>91</v>
      </c>
      <c r="AE87" s="87" t="s">
        <v>91</v>
      </c>
      <c r="AF87" s="57" t="s">
        <v>782</v>
      </c>
      <c r="AG87" s="87" t="s">
        <v>91</v>
      </c>
      <c r="AH87" s="57">
        <v>42642</v>
      </c>
      <c r="AI87" s="87" t="s">
        <v>348</v>
      </c>
      <c r="AJ87" s="105" t="s">
        <v>178</v>
      </c>
      <c r="AK87" s="154" t="s">
        <v>91</v>
      </c>
      <c r="AL87" s="75" t="s">
        <v>91</v>
      </c>
      <c r="AM87" s="75" t="s">
        <v>91</v>
      </c>
      <c r="AN87" s="75" t="s">
        <v>91</v>
      </c>
      <c r="AO87" s="75" t="s">
        <v>91</v>
      </c>
      <c r="AP87" s="75" t="s">
        <v>91</v>
      </c>
      <c r="AQ87" s="75" t="s">
        <v>91</v>
      </c>
      <c r="AR87" s="75" t="s">
        <v>91</v>
      </c>
      <c r="AS87" s="75" t="s">
        <v>91</v>
      </c>
      <c r="AT87" s="75">
        <v>215250334</v>
      </c>
      <c r="AU87" s="75" t="s">
        <v>91</v>
      </c>
      <c r="AV87" s="84">
        <f>SUM(AT87:AU87)</f>
        <v>215250334</v>
      </c>
      <c r="AW87" s="75" t="s">
        <v>91</v>
      </c>
      <c r="AX87" s="75" t="s">
        <v>91</v>
      </c>
      <c r="AY87" s="75" t="s">
        <v>91</v>
      </c>
      <c r="AZ87" s="207" t="s">
        <v>91</v>
      </c>
      <c r="BA87" s="31"/>
    </row>
    <row r="88" spans="1:16384" s="26" customFormat="1" ht="99.75" x14ac:dyDescent="0.2">
      <c r="A88" s="55" t="s">
        <v>536</v>
      </c>
      <c r="B88" s="55">
        <v>81112005</v>
      </c>
      <c r="C88" s="56" t="s">
        <v>783</v>
      </c>
      <c r="D88" s="55" t="s">
        <v>75</v>
      </c>
      <c r="E88" s="64" t="s">
        <v>701</v>
      </c>
      <c r="F88" s="55" t="s">
        <v>367</v>
      </c>
      <c r="G88" s="55" t="s">
        <v>164</v>
      </c>
      <c r="H88" s="58" t="s">
        <v>150</v>
      </c>
      <c r="I88" s="58" t="s">
        <v>80</v>
      </c>
      <c r="J88" s="59">
        <v>3250000</v>
      </c>
      <c r="K88" s="59">
        <v>3250000</v>
      </c>
      <c r="L88" s="55" t="s">
        <v>81</v>
      </c>
      <c r="M88" s="55"/>
      <c r="N88" s="60" t="s">
        <v>538</v>
      </c>
      <c r="O88" s="61"/>
      <c r="P88" s="80" t="s">
        <v>784</v>
      </c>
      <c r="Q88" s="81" t="s">
        <v>785</v>
      </c>
      <c r="R88" s="57">
        <v>42164</v>
      </c>
      <c r="S88" s="86" t="s">
        <v>786</v>
      </c>
      <c r="T88" s="87" t="s">
        <v>111</v>
      </c>
      <c r="U88" s="88">
        <v>3248000</v>
      </c>
      <c r="V88" s="86" t="s">
        <v>787</v>
      </c>
      <c r="W88" s="87" t="s">
        <v>788</v>
      </c>
      <c r="X88" s="87" t="s">
        <v>789</v>
      </c>
      <c r="Y88" s="87" t="s">
        <v>91</v>
      </c>
      <c r="Z88" s="87" t="s">
        <v>91</v>
      </c>
      <c r="AA88" s="87" t="s">
        <v>91</v>
      </c>
      <c r="AB88" s="87" t="s">
        <v>790</v>
      </c>
      <c r="AC88" s="87" t="s">
        <v>346</v>
      </c>
      <c r="AD88" s="89">
        <v>42173</v>
      </c>
      <c r="AE88" s="89">
        <v>42173</v>
      </c>
      <c r="AF88" s="57" t="s">
        <v>791</v>
      </c>
      <c r="AG88" s="89">
        <v>42173</v>
      </c>
      <c r="AH88" s="89">
        <v>42202</v>
      </c>
      <c r="AI88" s="87" t="s">
        <v>792</v>
      </c>
      <c r="AJ88" s="105" t="s">
        <v>793</v>
      </c>
      <c r="AK88" s="99"/>
      <c r="AL88" s="75"/>
      <c r="AM88" s="55"/>
      <c r="AN88" s="55"/>
      <c r="AO88" s="75"/>
      <c r="AP88" s="58"/>
      <c r="AQ88" s="58"/>
      <c r="AR88" s="58"/>
      <c r="AS88" s="58"/>
      <c r="AT88" s="82"/>
      <c r="AU88" s="58"/>
      <c r="AV88" s="58"/>
      <c r="AW88" s="58"/>
      <c r="AX88" s="58"/>
      <c r="AY88" s="58"/>
      <c r="AZ88" s="203"/>
    </row>
    <row r="89" spans="1:16384" s="26" customFormat="1" ht="114" x14ac:dyDescent="0.2">
      <c r="A89" s="55" t="s">
        <v>794</v>
      </c>
      <c r="B89" s="55">
        <v>81112005</v>
      </c>
      <c r="C89" s="56" t="s">
        <v>795</v>
      </c>
      <c r="D89" s="55" t="s">
        <v>75</v>
      </c>
      <c r="E89" s="64" t="s">
        <v>701</v>
      </c>
      <c r="F89" s="55" t="s">
        <v>592</v>
      </c>
      <c r="G89" s="55" t="s">
        <v>164</v>
      </c>
      <c r="H89" s="58" t="s">
        <v>196</v>
      </c>
      <c r="I89" s="58" t="s">
        <v>166</v>
      </c>
      <c r="J89" s="59">
        <v>42000000</v>
      </c>
      <c r="K89" s="59">
        <v>42000000</v>
      </c>
      <c r="L89" s="55" t="s">
        <v>81</v>
      </c>
      <c r="M89" s="55"/>
      <c r="N89" s="60" t="s">
        <v>796</v>
      </c>
      <c r="O89" s="61"/>
      <c r="P89" s="80" t="s">
        <v>797</v>
      </c>
      <c r="Q89" s="81" t="s">
        <v>798</v>
      </c>
      <c r="R89" s="57">
        <v>42172</v>
      </c>
      <c r="S89" s="86" t="s">
        <v>799</v>
      </c>
      <c r="T89" s="87" t="s">
        <v>170</v>
      </c>
      <c r="U89" s="88">
        <v>42000000</v>
      </c>
      <c r="V89" s="86" t="s">
        <v>800</v>
      </c>
      <c r="W89" s="87" t="s">
        <v>801</v>
      </c>
      <c r="X89" s="87" t="s">
        <v>91</v>
      </c>
      <c r="Y89" s="87" t="s">
        <v>91</v>
      </c>
      <c r="Z89" s="87" t="s">
        <v>802</v>
      </c>
      <c r="AA89" s="87" t="s">
        <v>91</v>
      </c>
      <c r="AB89" s="87" t="s">
        <v>803</v>
      </c>
      <c r="AC89" s="87" t="s">
        <v>116</v>
      </c>
      <c r="AD89" s="89">
        <v>42172</v>
      </c>
      <c r="AE89" s="89">
        <v>42174</v>
      </c>
      <c r="AF89" s="87" t="s">
        <v>804</v>
      </c>
      <c r="AG89" s="89">
        <v>42174</v>
      </c>
      <c r="AH89" s="89">
        <v>42356</v>
      </c>
      <c r="AI89" s="87" t="s">
        <v>805</v>
      </c>
      <c r="AJ89" s="105" t="s">
        <v>806</v>
      </c>
      <c r="AK89" s="104" t="s">
        <v>91</v>
      </c>
      <c r="AL89" s="75" t="s">
        <v>91</v>
      </c>
      <c r="AM89" s="75" t="s">
        <v>91</v>
      </c>
      <c r="AN89" s="75" t="s">
        <v>91</v>
      </c>
      <c r="AO89" s="75" t="s">
        <v>91</v>
      </c>
      <c r="AP89" s="75" t="s">
        <v>91</v>
      </c>
      <c r="AQ89" s="75" t="s">
        <v>91</v>
      </c>
      <c r="AR89" s="75" t="s">
        <v>91</v>
      </c>
      <c r="AS89" s="75">
        <v>7000000</v>
      </c>
      <c r="AT89" s="75">
        <v>7000000</v>
      </c>
      <c r="AU89" s="75">
        <v>7000000</v>
      </c>
      <c r="AV89" s="84">
        <f>SUM(AS89:AU89)</f>
        <v>21000000</v>
      </c>
      <c r="AW89" s="75">
        <v>7000000</v>
      </c>
      <c r="AX89" s="75">
        <v>7000000</v>
      </c>
      <c r="AY89" s="75">
        <v>7000000</v>
      </c>
      <c r="AZ89" s="200">
        <f>SUM(AW89:AY89)</f>
        <v>21000000</v>
      </c>
      <c r="BA89" s="27"/>
    </row>
    <row r="90" spans="1:16384" s="26" customFormat="1" ht="356.25" x14ac:dyDescent="0.2">
      <c r="A90" s="55" t="s">
        <v>794</v>
      </c>
      <c r="B90" s="55">
        <v>81112005</v>
      </c>
      <c r="C90" s="56" t="s">
        <v>807</v>
      </c>
      <c r="D90" s="55" t="s">
        <v>75</v>
      </c>
      <c r="E90" s="64" t="s">
        <v>701</v>
      </c>
      <c r="F90" s="55" t="s">
        <v>592</v>
      </c>
      <c r="G90" s="55" t="s">
        <v>164</v>
      </c>
      <c r="H90" s="58" t="s">
        <v>196</v>
      </c>
      <c r="I90" s="58" t="s">
        <v>166</v>
      </c>
      <c r="J90" s="59">
        <v>59500000</v>
      </c>
      <c r="K90" s="59">
        <v>59500000</v>
      </c>
      <c r="L90" s="55" t="s">
        <v>81</v>
      </c>
      <c r="M90" s="55"/>
      <c r="N90" s="60" t="s">
        <v>796</v>
      </c>
      <c r="O90" s="61"/>
      <c r="P90" s="80" t="s">
        <v>808</v>
      </c>
      <c r="Q90" s="81" t="s">
        <v>809</v>
      </c>
      <c r="R90" s="64">
        <v>42157</v>
      </c>
      <c r="S90" s="83" t="s">
        <v>810</v>
      </c>
      <c r="T90" s="55" t="s">
        <v>170</v>
      </c>
      <c r="U90" s="75">
        <v>56950000</v>
      </c>
      <c r="V90" s="83" t="s">
        <v>811</v>
      </c>
      <c r="W90" s="55" t="s">
        <v>812</v>
      </c>
      <c r="X90" s="55" t="s">
        <v>91</v>
      </c>
      <c r="Y90" s="55" t="s">
        <v>91</v>
      </c>
      <c r="Z90" s="55" t="s">
        <v>498</v>
      </c>
      <c r="AA90" s="55" t="s">
        <v>91</v>
      </c>
      <c r="AB90" s="55" t="s">
        <v>813</v>
      </c>
      <c r="AC90" s="55" t="s">
        <v>116</v>
      </c>
      <c r="AD90" s="65">
        <v>42157</v>
      </c>
      <c r="AE90" s="65">
        <v>42157</v>
      </c>
      <c r="AF90" s="64" t="s">
        <v>814</v>
      </c>
      <c r="AG90" s="65">
        <v>42157</v>
      </c>
      <c r="AH90" s="65">
        <v>42356</v>
      </c>
      <c r="AI90" s="55" t="s">
        <v>815</v>
      </c>
      <c r="AJ90" s="98" t="s">
        <v>806</v>
      </c>
      <c r="AK90" s="104" t="s">
        <v>91</v>
      </c>
      <c r="AL90" s="75" t="s">
        <v>91</v>
      </c>
      <c r="AM90" s="75" t="s">
        <v>91</v>
      </c>
      <c r="AN90" s="75" t="s">
        <v>91</v>
      </c>
      <c r="AO90" s="75" t="s">
        <v>91</v>
      </c>
      <c r="AP90" s="75" t="s">
        <v>91</v>
      </c>
      <c r="AQ90" s="75" t="s">
        <v>91</v>
      </c>
      <c r="AR90" s="75" t="s">
        <v>91</v>
      </c>
      <c r="AS90" s="75">
        <v>8500000</v>
      </c>
      <c r="AT90" s="75">
        <v>8500000</v>
      </c>
      <c r="AU90" s="75">
        <v>8500000</v>
      </c>
      <c r="AV90" s="84">
        <f>SUM(AS90:AU90)</f>
        <v>25500000</v>
      </c>
      <c r="AW90" s="75">
        <v>8500000</v>
      </c>
      <c r="AX90" s="75">
        <v>8500000</v>
      </c>
      <c r="AY90" s="75" t="s">
        <v>1998</v>
      </c>
      <c r="AZ90" s="200">
        <v>30600000</v>
      </c>
    </row>
    <row r="91" spans="1:16384" s="26" customFormat="1" ht="185.25" x14ac:dyDescent="0.2">
      <c r="A91" s="55" t="s">
        <v>794</v>
      </c>
      <c r="B91" s="55">
        <v>81112005</v>
      </c>
      <c r="C91" s="56" t="s">
        <v>816</v>
      </c>
      <c r="D91" s="55" t="s">
        <v>75</v>
      </c>
      <c r="E91" s="64" t="s">
        <v>701</v>
      </c>
      <c r="F91" s="55" t="s">
        <v>592</v>
      </c>
      <c r="G91" s="55" t="s">
        <v>164</v>
      </c>
      <c r="H91" s="58" t="s">
        <v>196</v>
      </c>
      <c r="I91" s="58" t="s">
        <v>166</v>
      </c>
      <c r="J91" s="59">
        <v>56000000</v>
      </c>
      <c r="K91" s="59">
        <v>56000000</v>
      </c>
      <c r="L91" s="55" t="s">
        <v>81</v>
      </c>
      <c r="M91" s="55"/>
      <c r="N91" s="60" t="s">
        <v>796</v>
      </c>
      <c r="O91" s="61"/>
      <c r="P91" s="80" t="s">
        <v>817</v>
      </c>
      <c r="Q91" s="81" t="s">
        <v>818</v>
      </c>
      <c r="R91" s="64">
        <v>42157</v>
      </c>
      <c r="S91" s="83" t="s">
        <v>819</v>
      </c>
      <c r="T91" s="55" t="s">
        <v>170</v>
      </c>
      <c r="U91" s="75">
        <v>53600000</v>
      </c>
      <c r="V91" s="83" t="s">
        <v>820</v>
      </c>
      <c r="W91" s="55" t="s">
        <v>821</v>
      </c>
      <c r="X91" s="55" t="s">
        <v>91</v>
      </c>
      <c r="Y91" s="55" t="s">
        <v>91</v>
      </c>
      <c r="Z91" s="55" t="s">
        <v>498</v>
      </c>
      <c r="AA91" s="55" t="s">
        <v>91</v>
      </c>
      <c r="AB91" s="55" t="s">
        <v>822</v>
      </c>
      <c r="AC91" s="55" t="s">
        <v>116</v>
      </c>
      <c r="AD91" s="65">
        <v>42157</v>
      </c>
      <c r="AE91" s="65">
        <v>42157</v>
      </c>
      <c r="AF91" s="64" t="s">
        <v>814</v>
      </c>
      <c r="AG91" s="65">
        <v>42157</v>
      </c>
      <c r="AH91" s="65">
        <v>42356</v>
      </c>
      <c r="AI91" s="55" t="s">
        <v>823</v>
      </c>
      <c r="AJ91" s="98" t="s">
        <v>806</v>
      </c>
      <c r="AK91" s="99" t="s">
        <v>91</v>
      </c>
      <c r="AL91" s="75" t="s">
        <v>91</v>
      </c>
      <c r="AM91" s="75" t="s">
        <v>91</v>
      </c>
      <c r="AN91" s="75" t="s">
        <v>91</v>
      </c>
      <c r="AO91" s="75" t="s">
        <v>91</v>
      </c>
      <c r="AP91" s="75" t="s">
        <v>91</v>
      </c>
      <c r="AQ91" s="75" t="s">
        <v>91</v>
      </c>
      <c r="AR91" s="75" t="s">
        <v>91</v>
      </c>
      <c r="AS91" s="69">
        <v>8000000</v>
      </c>
      <c r="AT91" s="69">
        <v>8000000</v>
      </c>
      <c r="AU91" s="69">
        <v>8000000</v>
      </c>
      <c r="AV91" s="77">
        <f>SUM(AS91:AU91)</f>
        <v>24000000</v>
      </c>
      <c r="AW91" s="69">
        <v>8000000</v>
      </c>
      <c r="AX91" s="69">
        <v>8000000</v>
      </c>
      <c r="AY91" s="69" t="s">
        <v>1999</v>
      </c>
      <c r="AZ91" s="202">
        <v>29600000</v>
      </c>
    </row>
    <row r="92" spans="1:16384" s="26" customFormat="1" ht="114" x14ac:dyDescent="0.2">
      <c r="A92" s="55" t="s">
        <v>794</v>
      </c>
      <c r="B92" s="55">
        <v>81112005</v>
      </c>
      <c r="C92" s="56" t="s">
        <v>824</v>
      </c>
      <c r="D92" s="55" t="s">
        <v>75</v>
      </c>
      <c r="E92" s="64" t="s">
        <v>701</v>
      </c>
      <c r="F92" s="55" t="s">
        <v>825</v>
      </c>
      <c r="G92" s="55" t="s">
        <v>164</v>
      </c>
      <c r="H92" s="58" t="s">
        <v>196</v>
      </c>
      <c r="I92" s="58" t="s">
        <v>166</v>
      </c>
      <c r="J92" s="59">
        <v>40000000</v>
      </c>
      <c r="K92" s="59">
        <v>40000000</v>
      </c>
      <c r="L92" s="55" t="s">
        <v>81</v>
      </c>
      <c r="M92" s="55"/>
      <c r="N92" s="60" t="s">
        <v>796</v>
      </c>
      <c r="O92" s="61"/>
      <c r="P92" s="80" t="s">
        <v>826</v>
      </c>
      <c r="Q92" s="81" t="s">
        <v>827</v>
      </c>
      <c r="R92" s="57">
        <v>42201</v>
      </c>
      <c r="S92" s="86" t="s">
        <v>828</v>
      </c>
      <c r="T92" s="87" t="s">
        <v>170</v>
      </c>
      <c r="U92" s="88">
        <v>40000000</v>
      </c>
      <c r="V92" s="87" t="s">
        <v>829</v>
      </c>
      <c r="W92" s="87" t="s">
        <v>830</v>
      </c>
      <c r="X92" s="87" t="s">
        <v>91</v>
      </c>
      <c r="Y92" s="87" t="s">
        <v>91</v>
      </c>
      <c r="Z92" s="87" t="s">
        <v>510</v>
      </c>
      <c r="AA92" s="87" t="s">
        <v>91</v>
      </c>
      <c r="AB92" s="87" t="s">
        <v>831</v>
      </c>
      <c r="AC92" s="87" t="s">
        <v>116</v>
      </c>
      <c r="AD92" s="89">
        <v>42201</v>
      </c>
      <c r="AE92" s="89">
        <v>42206</v>
      </c>
      <c r="AF92" s="87" t="s">
        <v>600</v>
      </c>
      <c r="AG92" s="89">
        <v>42206</v>
      </c>
      <c r="AH92" s="89">
        <v>42360</v>
      </c>
      <c r="AI92" s="87" t="s">
        <v>832</v>
      </c>
      <c r="AJ92" s="105" t="s">
        <v>806</v>
      </c>
      <c r="AK92" s="104" t="s">
        <v>91</v>
      </c>
      <c r="AL92" s="75" t="s">
        <v>91</v>
      </c>
      <c r="AM92" s="75" t="s">
        <v>91</v>
      </c>
      <c r="AN92" s="75" t="s">
        <v>91</v>
      </c>
      <c r="AO92" s="75" t="s">
        <v>91</v>
      </c>
      <c r="AP92" s="75" t="s">
        <v>91</v>
      </c>
      <c r="AQ92" s="75" t="s">
        <v>91</v>
      </c>
      <c r="AR92" s="75" t="s">
        <v>91</v>
      </c>
      <c r="AS92" s="75" t="s">
        <v>91</v>
      </c>
      <c r="AT92" s="75" t="s">
        <v>91</v>
      </c>
      <c r="AU92" s="75">
        <v>8000000</v>
      </c>
      <c r="AV92" s="84">
        <f>SUM(AU92)</f>
        <v>8000000</v>
      </c>
      <c r="AW92" s="75">
        <v>8000000</v>
      </c>
      <c r="AX92" s="75">
        <v>8000000</v>
      </c>
      <c r="AY92" s="75" t="s">
        <v>91</v>
      </c>
      <c r="AZ92" s="206">
        <f>SUM(AW92:AY92)</f>
        <v>16000000</v>
      </c>
    </row>
    <row r="93" spans="1:16384" s="26" customFormat="1" ht="142.5" x14ac:dyDescent="0.2">
      <c r="A93" s="55" t="s">
        <v>794</v>
      </c>
      <c r="B93" s="55">
        <v>81112005</v>
      </c>
      <c r="C93" s="56" t="s">
        <v>833</v>
      </c>
      <c r="D93" s="55" t="s">
        <v>75</v>
      </c>
      <c r="E93" s="64" t="s">
        <v>701</v>
      </c>
      <c r="F93" s="55" t="s">
        <v>570</v>
      </c>
      <c r="G93" s="55" t="s">
        <v>164</v>
      </c>
      <c r="H93" s="58" t="s">
        <v>196</v>
      </c>
      <c r="I93" s="58" t="s">
        <v>166</v>
      </c>
      <c r="J93" s="59">
        <v>54000000</v>
      </c>
      <c r="K93" s="59">
        <v>54000000</v>
      </c>
      <c r="L93" s="55" t="s">
        <v>81</v>
      </c>
      <c r="M93" s="55"/>
      <c r="N93" s="60" t="s">
        <v>796</v>
      </c>
      <c r="O93" s="61"/>
      <c r="P93" s="80" t="s">
        <v>834</v>
      </c>
      <c r="Q93" s="81" t="s">
        <v>835</v>
      </c>
      <c r="R93" s="57">
        <v>42201</v>
      </c>
      <c r="S93" s="86" t="s">
        <v>836</v>
      </c>
      <c r="T93" s="87" t="s">
        <v>170</v>
      </c>
      <c r="U93" s="88">
        <v>45900000</v>
      </c>
      <c r="V93" s="87" t="s">
        <v>837</v>
      </c>
      <c r="W93" s="87" t="s">
        <v>838</v>
      </c>
      <c r="X93" s="87" t="s">
        <v>91</v>
      </c>
      <c r="Y93" s="87" t="s">
        <v>91</v>
      </c>
      <c r="Z93" s="86" t="s">
        <v>510</v>
      </c>
      <c r="AA93" s="87" t="s">
        <v>91</v>
      </c>
      <c r="AB93" s="87" t="s">
        <v>839</v>
      </c>
      <c r="AC93" s="87" t="s">
        <v>116</v>
      </c>
      <c r="AD93" s="89">
        <v>42201</v>
      </c>
      <c r="AE93" s="89">
        <v>42202</v>
      </c>
      <c r="AF93" s="87" t="s">
        <v>840</v>
      </c>
      <c r="AG93" s="89">
        <v>42202</v>
      </c>
      <c r="AH93" s="89">
        <v>42356</v>
      </c>
      <c r="AI93" s="87" t="s">
        <v>841</v>
      </c>
      <c r="AJ93" s="105" t="s">
        <v>842</v>
      </c>
      <c r="AK93" s="104" t="s">
        <v>91</v>
      </c>
      <c r="AL93" s="75" t="s">
        <v>91</v>
      </c>
      <c r="AM93" s="75" t="s">
        <v>91</v>
      </c>
      <c r="AN93" s="75" t="s">
        <v>91</v>
      </c>
      <c r="AO93" s="75" t="s">
        <v>91</v>
      </c>
      <c r="AP93" s="75" t="s">
        <v>91</v>
      </c>
      <c r="AQ93" s="75" t="s">
        <v>91</v>
      </c>
      <c r="AR93" s="75" t="s">
        <v>91</v>
      </c>
      <c r="AS93" s="75" t="s">
        <v>91</v>
      </c>
      <c r="AT93" s="75">
        <v>9000000</v>
      </c>
      <c r="AU93" s="75">
        <v>9000000</v>
      </c>
      <c r="AV93" s="84">
        <f>SUM(AT93:AU93)</f>
        <v>18000000</v>
      </c>
      <c r="AW93" s="75">
        <v>9000000</v>
      </c>
      <c r="AX93" s="75">
        <v>9000000</v>
      </c>
      <c r="AY93" s="75" t="s">
        <v>1976</v>
      </c>
      <c r="AZ93" s="206">
        <v>27900000</v>
      </c>
    </row>
    <row r="94" spans="1:16384" s="26" customFormat="1" ht="171" x14ac:dyDescent="0.2">
      <c r="A94" s="122" t="s">
        <v>843</v>
      </c>
      <c r="B94" s="122">
        <v>81112005</v>
      </c>
      <c r="C94" s="155" t="s">
        <v>844</v>
      </c>
      <c r="D94" s="124" t="s">
        <v>75</v>
      </c>
      <c r="E94" s="156" t="s">
        <v>701</v>
      </c>
      <c r="F94" s="124" t="s">
        <v>592</v>
      </c>
      <c r="G94" s="124" t="s">
        <v>164</v>
      </c>
      <c r="H94" s="157" t="s">
        <v>196</v>
      </c>
      <c r="I94" s="124" t="s">
        <v>166</v>
      </c>
      <c r="J94" s="125">
        <v>49000000</v>
      </c>
      <c r="K94" s="125">
        <v>49000000</v>
      </c>
      <c r="L94" s="124" t="s">
        <v>81</v>
      </c>
      <c r="M94" s="124"/>
      <c r="N94" s="158" t="s">
        <v>845</v>
      </c>
      <c r="O94" s="61"/>
      <c r="P94" s="80" t="s">
        <v>846</v>
      </c>
      <c r="Q94" s="81" t="s">
        <v>847</v>
      </c>
      <c r="R94" s="57">
        <v>42207</v>
      </c>
      <c r="S94" s="86" t="s">
        <v>848</v>
      </c>
      <c r="T94" s="87" t="s">
        <v>170</v>
      </c>
      <c r="U94" s="88">
        <v>49000000</v>
      </c>
      <c r="V94" s="87" t="s">
        <v>849</v>
      </c>
      <c r="W94" s="87" t="s">
        <v>850</v>
      </c>
      <c r="X94" s="87" t="s">
        <v>91</v>
      </c>
      <c r="Y94" s="87" t="s">
        <v>91</v>
      </c>
      <c r="Z94" s="87" t="s">
        <v>851</v>
      </c>
      <c r="AA94" s="87" t="s">
        <v>91</v>
      </c>
      <c r="AB94" s="87" t="s">
        <v>852</v>
      </c>
      <c r="AC94" s="87" t="s">
        <v>116</v>
      </c>
      <c r="AD94" s="89">
        <v>42207</v>
      </c>
      <c r="AE94" s="89">
        <v>42207</v>
      </c>
      <c r="AF94" s="87" t="s">
        <v>600</v>
      </c>
      <c r="AG94" s="89">
        <v>42207</v>
      </c>
      <c r="AH94" s="89">
        <v>42359</v>
      </c>
      <c r="AI94" s="87" t="s">
        <v>853</v>
      </c>
      <c r="AJ94" s="105" t="s">
        <v>854</v>
      </c>
      <c r="AK94" s="74" t="s">
        <v>91</v>
      </c>
      <c r="AL94" s="75" t="s">
        <v>91</v>
      </c>
      <c r="AM94" s="75" t="s">
        <v>91</v>
      </c>
      <c r="AN94" s="75" t="s">
        <v>91</v>
      </c>
      <c r="AO94" s="75" t="s">
        <v>91</v>
      </c>
      <c r="AP94" s="75" t="s">
        <v>91</v>
      </c>
      <c r="AQ94" s="75" t="s">
        <v>91</v>
      </c>
      <c r="AR94" s="75" t="s">
        <v>91</v>
      </c>
      <c r="AS94" s="75" t="s">
        <v>91</v>
      </c>
      <c r="AT94" s="75">
        <v>9800000</v>
      </c>
      <c r="AU94" s="75">
        <v>9800000</v>
      </c>
      <c r="AV94" s="84">
        <f>SUM(AT94:AU94)</f>
        <v>19600000</v>
      </c>
      <c r="AW94" s="75">
        <v>9800000</v>
      </c>
      <c r="AX94" s="75">
        <v>9800000</v>
      </c>
      <c r="AY94" s="75">
        <v>9800000</v>
      </c>
      <c r="AZ94" s="200">
        <f>SUM(AW94:AY94)</f>
        <v>29400000</v>
      </c>
    </row>
    <row r="95" spans="1:16384" s="26" customFormat="1" ht="171" x14ac:dyDescent="0.2">
      <c r="A95" s="122"/>
      <c r="B95" s="122"/>
      <c r="C95" s="159"/>
      <c r="D95" s="133"/>
      <c r="E95" s="160"/>
      <c r="F95" s="133"/>
      <c r="G95" s="133"/>
      <c r="H95" s="161"/>
      <c r="I95" s="133"/>
      <c r="J95" s="134"/>
      <c r="K95" s="134"/>
      <c r="L95" s="133"/>
      <c r="M95" s="133"/>
      <c r="N95" s="162"/>
      <c r="O95" s="61"/>
      <c r="P95" s="80" t="s">
        <v>855</v>
      </c>
      <c r="Q95" s="81" t="s">
        <v>856</v>
      </c>
      <c r="R95" s="57">
        <v>42180</v>
      </c>
      <c r="S95" s="86" t="s">
        <v>848</v>
      </c>
      <c r="T95" s="87" t="s">
        <v>170</v>
      </c>
      <c r="U95" s="88">
        <v>49000000</v>
      </c>
      <c r="V95" s="86" t="s">
        <v>849</v>
      </c>
      <c r="W95" s="87" t="s">
        <v>857</v>
      </c>
      <c r="X95" s="87" t="s">
        <v>91</v>
      </c>
      <c r="Y95" s="87" t="s">
        <v>91</v>
      </c>
      <c r="Z95" s="87" t="s">
        <v>851</v>
      </c>
      <c r="AA95" s="87" t="s">
        <v>91</v>
      </c>
      <c r="AB95" s="87" t="s">
        <v>858</v>
      </c>
      <c r="AC95" s="87" t="s">
        <v>688</v>
      </c>
      <c r="AD95" s="89">
        <v>42185</v>
      </c>
      <c r="AE95" s="89">
        <v>42185</v>
      </c>
      <c r="AF95" s="57" t="s">
        <v>859</v>
      </c>
      <c r="AG95" s="89">
        <v>42185</v>
      </c>
      <c r="AH95" s="89">
        <v>42367</v>
      </c>
      <c r="AI95" s="55" t="s">
        <v>520</v>
      </c>
      <c r="AJ95" s="98" t="s">
        <v>854</v>
      </c>
      <c r="AK95" s="104" t="s">
        <v>91</v>
      </c>
      <c r="AL95" s="75" t="s">
        <v>91</v>
      </c>
      <c r="AM95" s="75" t="s">
        <v>91</v>
      </c>
      <c r="AN95" s="75" t="s">
        <v>91</v>
      </c>
      <c r="AO95" s="75" t="s">
        <v>91</v>
      </c>
      <c r="AP95" s="75" t="s">
        <v>91</v>
      </c>
      <c r="AQ95" s="75" t="s">
        <v>91</v>
      </c>
      <c r="AR95" s="75" t="s">
        <v>91</v>
      </c>
      <c r="AS95" s="75" t="s">
        <v>91</v>
      </c>
      <c r="AT95" s="75" t="s">
        <v>91</v>
      </c>
      <c r="AU95" s="75" t="s">
        <v>91</v>
      </c>
      <c r="AV95" s="75" t="s">
        <v>91</v>
      </c>
      <c r="AW95" s="75" t="s">
        <v>91</v>
      </c>
      <c r="AX95" s="75" t="s">
        <v>91</v>
      </c>
      <c r="AY95" s="75" t="s">
        <v>91</v>
      </c>
      <c r="AZ95" s="207" t="s">
        <v>91</v>
      </c>
      <c r="BA95" s="27"/>
    </row>
    <row r="96" spans="1:16384" s="26" customFormat="1" ht="114" x14ac:dyDescent="0.2">
      <c r="A96" s="55" t="s">
        <v>665</v>
      </c>
      <c r="B96" s="55">
        <v>81112005</v>
      </c>
      <c r="C96" s="56" t="s">
        <v>860</v>
      </c>
      <c r="D96" s="55" t="s">
        <v>75</v>
      </c>
      <c r="E96" s="64" t="s">
        <v>701</v>
      </c>
      <c r="F96" s="55" t="s">
        <v>592</v>
      </c>
      <c r="G96" s="55" t="s">
        <v>164</v>
      </c>
      <c r="H96" s="58" t="s">
        <v>196</v>
      </c>
      <c r="I96" s="58" t="s">
        <v>166</v>
      </c>
      <c r="J96" s="59">
        <v>87500000</v>
      </c>
      <c r="K96" s="59">
        <v>87500000</v>
      </c>
      <c r="L96" s="55" t="s">
        <v>81</v>
      </c>
      <c r="M96" s="55"/>
      <c r="N96" s="60" t="s">
        <v>667</v>
      </c>
      <c r="O96" s="61"/>
      <c r="P96" s="80" t="s">
        <v>861</v>
      </c>
      <c r="Q96" s="81" t="s">
        <v>862</v>
      </c>
      <c r="R96" s="57">
        <v>42181</v>
      </c>
      <c r="S96" s="86" t="s">
        <v>863</v>
      </c>
      <c r="T96" s="87" t="s">
        <v>111</v>
      </c>
      <c r="U96" s="88">
        <v>75000000</v>
      </c>
      <c r="V96" s="86" t="s">
        <v>864</v>
      </c>
      <c r="W96" s="87" t="s">
        <v>865</v>
      </c>
      <c r="X96" s="87" t="s">
        <v>91</v>
      </c>
      <c r="Y96" s="87" t="s">
        <v>91</v>
      </c>
      <c r="Z96" s="87" t="s">
        <v>802</v>
      </c>
      <c r="AA96" s="87" t="s">
        <v>91</v>
      </c>
      <c r="AB96" s="87" t="s">
        <v>866</v>
      </c>
      <c r="AC96" s="87" t="s">
        <v>116</v>
      </c>
      <c r="AD96" s="89">
        <v>42181</v>
      </c>
      <c r="AE96" s="89">
        <v>42181</v>
      </c>
      <c r="AF96" s="57" t="s">
        <v>735</v>
      </c>
      <c r="AG96" s="89">
        <v>42181</v>
      </c>
      <c r="AH96" s="89">
        <v>42363</v>
      </c>
      <c r="AI96" s="87" t="s">
        <v>867</v>
      </c>
      <c r="AJ96" s="105" t="s">
        <v>868</v>
      </c>
      <c r="AK96" s="104" t="s">
        <v>91</v>
      </c>
      <c r="AL96" s="75" t="s">
        <v>91</v>
      </c>
      <c r="AM96" s="75" t="s">
        <v>91</v>
      </c>
      <c r="AN96" s="75" t="s">
        <v>91</v>
      </c>
      <c r="AO96" s="75" t="s">
        <v>91</v>
      </c>
      <c r="AP96" s="75" t="s">
        <v>91</v>
      </c>
      <c r="AQ96" s="75" t="s">
        <v>91</v>
      </c>
      <c r="AR96" s="75" t="s">
        <v>91</v>
      </c>
      <c r="AS96" s="75" t="s">
        <v>91</v>
      </c>
      <c r="AT96" s="75">
        <v>12500000</v>
      </c>
      <c r="AU96" s="75">
        <v>12500000</v>
      </c>
      <c r="AV96" s="84">
        <f>SUM(AT96:AU96)</f>
        <v>25000000</v>
      </c>
      <c r="AW96" s="75">
        <v>12500000</v>
      </c>
      <c r="AX96" s="75">
        <v>12500000</v>
      </c>
      <c r="AY96" s="75">
        <v>12500000</v>
      </c>
      <c r="AZ96" s="200">
        <f>SUM(AW96:AY96)</f>
        <v>37500000</v>
      </c>
      <c r="BA96" s="27"/>
    </row>
    <row r="97" spans="1:53" s="26" customFormat="1" ht="114" x14ac:dyDescent="0.2">
      <c r="A97" s="55" t="s">
        <v>665</v>
      </c>
      <c r="B97" s="55">
        <v>81112005</v>
      </c>
      <c r="C97" s="56" t="s">
        <v>869</v>
      </c>
      <c r="D97" s="55" t="s">
        <v>75</v>
      </c>
      <c r="E97" s="64" t="s">
        <v>701</v>
      </c>
      <c r="F97" s="55" t="s">
        <v>570</v>
      </c>
      <c r="G97" s="55" t="s">
        <v>164</v>
      </c>
      <c r="H97" s="58" t="s">
        <v>196</v>
      </c>
      <c r="I97" s="58" t="s">
        <v>166</v>
      </c>
      <c r="J97" s="59">
        <v>69000000</v>
      </c>
      <c r="K97" s="59">
        <v>69000000</v>
      </c>
      <c r="L97" s="55" t="s">
        <v>81</v>
      </c>
      <c r="M97" s="55"/>
      <c r="N97" s="60" t="s">
        <v>667</v>
      </c>
      <c r="O97" s="61"/>
      <c r="P97" s="80" t="s">
        <v>870</v>
      </c>
      <c r="Q97" s="81" t="s">
        <v>871</v>
      </c>
      <c r="R97" s="57">
        <v>42181</v>
      </c>
      <c r="S97" s="86" t="s">
        <v>872</v>
      </c>
      <c r="T97" s="87" t="s">
        <v>170</v>
      </c>
      <c r="U97" s="88">
        <v>45000000</v>
      </c>
      <c r="V97" s="86" t="s">
        <v>873</v>
      </c>
      <c r="W97" s="87" t="s">
        <v>874</v>
      </c>
      <c r="X97" s="87" t="s">
        <v>91</v>
      </c>
      <c r="Y97" s="87" t="s">
        <v>91</v>
      </c>
      <c r="Z97" s="87" t="s">
        <v>802</v>
      </c>
      <c r="AA97" s="87" t="s">
        <v>91</v>
      </c>
      <c r="AB97" s="87" t="s">
        <v>875</v>
      </c>
      <c r="AC97" s="87" t="s">
        <v>175</v>
      </c>
      <c r="AD97" s="89">
        <v>42181</v>
      </c>
      <c r="AE97" s="89">
        <v>42181</v>
      </c>
      <c r="AF97" s="57" t="s">
        <v>735</v>
      </c>
      <c r="AG97" s="89">
        <v>42181</v>
      </c>
      <c r="AH97" s="89">
        <v>42363</v>
      </c>
      <c r="AI97" s="87" t="s">
        <v>867</v>
      </c>
      <c r="AJ97" s="105" t="s">
        <v>868</v>
      </c>
      <c r="AK97" s="104" t="s">
        <v>91</v>
      </c>
      <c r="AL97" s="75" t="s">
        <v>91</v>
      </c>
      <c r="AM97" s="75" t="s">
        <v>91</v>
      </c>
      <c r="AN97" s="75" t="s">
        <v>91</v>
      </c>
      <c r="AO97" s="75" t="s">
        <v>91</v>
      </c>
      <c r="AP97" s="75" t="s">
        <v>91</v>
      </c>
      <c r="AQ97" s="75" t="s">
        <v>91</v>
      </c>
      <c r="AR97" s="75" t="s">
        <v>91</v>
      </c>
      <c r="AS97" s="75" t="s">
        <v>91</v>
      </c>
      <c r="AT97" s="75">
        <v>7500000</v>
      </c>
      <c r="AU97" s="75">
        <v>7500000</v>
      </c>
      <c r="AV97" s="84">
        <f>SUM(AT97:AU97)</f>
        <v>15000000</v>
      </c>
      <c r="AW97" s="75">
        <v>7500000</v>
      </c>
      <c r="AX97" s="75">
        <v>7500000</v>
      </c>
      <c r="AY97" s="75" t="s">
        <v>91</v>
      </c>
      <c r="AZ97" s="206">
        <f>SUM(AW97:AY97)</f>
        <v>15000000</v>
      </c>
      <c r="BA97" s="27"/>
    </row>
    <row r="98" spans="1:53" s="26" customFormat="1" ht="142.5" x14ac:dyDescent="0.2">
      <c r="A98" s="55" t="s">
        <v>665</v>
      </c>
      <c r="B98" s="55">
        <v>81112005</v>
      </c>
      <c r="C98" s="56" t="s">
        <v>876</v>
      </c>
      <c r="D98" s="55" t="s">
        <v>75</v>
      </c>
      <c r="E98" s="64" t="s">
        <v>701</v>
      </c>
      <c r="F98" s="55" t="s">
        <v>570</v>
      </c>
      <c r="G98" s="55" t="s">
        <v>164</v>
      </c>
      <c r="H98" s="58" t="s">
        <v>196</v>
      </c>
      <c r="I98" s="58" t="s">
        <v>166</v>
      </c>
      <c r="J98" s="59">
        <v>69000000</v>
      </c>
      <c r="K98" s="59">
        <v>69000000</v>
      </c>
      <c r="L98" s="55" t="s">
        <v>81</v>
      </c>
      <c r="M98" s="55"/>
      <c r="N98" s="60" t="s">
        <v>667</v>
      </c>
      <c r="O98" s="61"/>
      <c r="P98" s="80" t="s">
        <v>877</v>
      </c>
      <c r="Q98" s="81" t="s">
        <v>878</v>
      </c>
      <c r="R98" s="57">
        <v>42179</v>
      </c>
      <c r="S98" s="86" t="s">
        <v>879</v>
      </c>
      <c r="T98" s="87" t="s">
        <v>170</v>
      </c>
      <c r="U98" s="88">
        <v>45000000</v>
      </c>
      <c r="V98" s="86" t="s">
        <v>880</v>
      </c>
      <c r="W98" s="87" t="s">
        <v>881</v>
      </c>
      <c r="X98" s="87" t="s">
        <v>91</v>
      </c>
      <c r="Y98" s="87" t="s">
        <v>91</v>
      </c>
      <c r="Z98" s="87" t="s">
        <v>802</v>
      </c>
      <c r="AA98" s="87" t="s">
        <v>91</v>
      </c>
      <c r="AB98" s="87" t="s">
        <v>882</v>
      </c>
      <c r="AC98" s="87" t="s">
        <v>116</v>
      </c>
      <c r="AD98" s="89">
        <v>42179</v>
      </c>
      <c r="AE98" s="89">
        <v>42180</v>
      </c>
      <c r="AF98" s="57" t="s">
        <v>735</v>
      </c>
      <c r="AG98" s="89">
        <v>42180</v>
      </c>
      <c r="AH98" s="89">
        <v>42362</v>
      </c>
      <c r="AI98" s="87" t="s">
        <v>867</v>
      </c>
      <c r="AJ98" s="105" t="s">
        <v>868</v>
      </c>
      <c r="AK98" s="104" t="s">
        <v>91</v>
      </c>
      <c r="AL98" s="75" t="s">
        <v>91</v>
      </c>
      <c r="AM98" s="75" t="s">
        <v>91</v>
      </c>
      <c r="AN98" s="75" t="s">
        <v>91</v>
      </c>
      <c r="AO98" s="75" t="s">
        <v>91</v>
      </c>
      <c r="AP98" s="75" t="s">
        <v>91</v>
      </c>
      <c r="AQ98" s="75" t="s">
        <v>91</v>
      </c>
      <c r="AR98" s="75" t="s">
        <v>91</v>
      </c>
      <c r="AS98" s="75">
        <v>7500000</v>
      </c>
      <c r="AT98" s="75">
        <v>7500000</v>
      </c>
      <c r="AU98" s="75">
        <v>7500000</v>
      </c>
      <c r="AV98" s="84">
        <f>SUM(AS98:AU98)</f>
        <v>22500000</v>
      </c>
      <c r="AW98" s="75">
        <v>7500000</v>
      </c>
      <c r="AX98" s="75">
        <v>7500000</v>
      </c>
      <c r="AY98" s="75">
        <v>7500000</v>
      </c>
      <c r="AZ98" s="200">
        <f>SUM(AW98:AY98)</f>
        <v>22500000</v>
      </c>
      <c r="BA98" s="27"/>
    </row>
    <row r="99" spans="1:53" s="26" customFormat="1" ht="128.25" x14ac:dyDescent="0.2">
      <c r="A99" s="55" t="s">
        <v>665</v>
      </c>
      <c r="B99" s="55">
        <v>81112005</v>
      </c>
      <c r="C99" s="56" t="s">
        <v>883</v>
      </c>
      <c r="D99" s="55" t="s">
        <v>75</v>
      </c>
      <c r="E99" s="64" t="s">
        <v>701</v>
      </c>
      <c r="F99" s="55" t="s">
        <v>570</v>
      </c>
      <c r="G99" s="55" t="s">
        <v>164</v>
      </c>
      <c r="H99" s="58" t="s">
        <v>196</v>
      </c>
      <c r="I99" s="58" t="s">
        <v>166</v>
      </c>
      <c r="J99" s="59">
        <v>18000000</v>
      </c>
      <c r="K99" s="59">
        <v>18000000</v>
      </c>
      <c r="L99" s="55" t="s">
        <v>81</v>
      </c>
      <c r="M99" s="55"/>
      <c r="N99" s="60" t="s">
        <v>667</v>
      </c>
      <c r="O99" s="61"/>
      <c r="P99" s="62" t="s">
        <v>884</v>
      </c>
      <c r="Q99" s="63" t="s">
        <v>885</v>
      </c>
      <c r="R99" s="64">
        <v>42198</v>
      </c>
      <c r="S99" s="83" t="s">
        <v>886</v>
      </c>
      <c r="T99" s="55" t="s">
        <v>170</v>
      </c>
      <c r="U99" s="75">
        <v>17930000</v>
      </c>
      <c r="V99" s="83" t="s">
        <v>887</v>
      </c>
      <c r="W99" s="55" t="s">
        <v>888</v>
      </c>
      <c r="X99" s="55" t="s">
        <v>91</v>
      </c>
      <c r="Y99" s="55" t="s">
        <v>91</v>
      </c>
      <c r="Z99" s="55" t="s">
        <v>851</v>
      </c>
      <c r="AA99" s="55" t="s">
        <v>91</v>
      </c>
      <c r="AB99" s="55" t="s">
        <v>889</v>
      </c>
      <c r="AC99" s="55" t="s">
        <v>116</v>
      </c>
      <c r="AD99" s="65">
        <v>42198</v>
      </c>
      <c r="AE99" s="65">
        <v>42198</v>
      </c>
      <c r="AF99" s="64" t="s">
        <v>890</v>
      </c>
      <c r="AG99" s="65">
        <v>42198</v>
      </c>
      <c r="AH99" s="65">
        <v>42356</v>
      </c>
      <c r="AI99" s="55" t="s">
        <v>891</v>
      </c>
      <c r="AJ99" s="98" t="s">
        <v>677</v>
      </c>
      <c r="AK99" s="99" t="s">
        <v>91</v>
      </c>
      <c r="AL99" s="75" t="s">
        <v>91</v>
      </c>
      <c r="AM99" s="75" t="s">
        <v>91</v>
      </c>
      <c r="AN99" s="75" t="s">
        <v>91</v>
      </c>
      <c r="AO99" s="75" t="s">
        <v>91</v>
      </c>
      <c r="AP99" s="75" t="s">
        <v>91</v>
      </c>
      <c r="AQ99" s="75" t="s">
        <v>91</v>
      </c>
      <c r="AR99" s="75" t="s">
        <v>91</v>
      </c>
      <c r="AS99" s="69">
        <v>3300000</v>
      </c>
      <c r="AT99" s="69">
        <v>3300000</v>
      </c>
      <c r="AU99" s="69">
        <v>3300000</v>
      </c>
      <c r="AV99" s="77">
        <f>SUM(AS99:AU99)</f>
        <v>9900000</v>
      </c>
      <c r="AW99" s="69">
        <v>3300000</v>
      </c>
      <c r="AX99" s="69">
        <v>3300000</v>
      </c>
      <c r="AY99" s="69">
        <v>1430000</v>
      </c>
      <c r="AZ99" s="202">
        <f>SUM(AW99:AY99)</f>
        <v>8030000</v>
      </c>
    </row>
    <row r="100" spans="1:53" s="26" customFormat="1" ht="128.25" x14ac:dyDescent="0.2">
      <c r="A100" s="55" t="s">
        <v>665</v>
      </c>
      <c r="B100" s="55">
        <v>81112005</v>
      </c>
      <c r="C100" s="56" t="s">
        <v>883</v>
      </c>
      <c r="D100" s="55" t="s">
        <v>75</v>
      </c>
      <c r="E100" s="64" t="s">
        <v>701</v>
      </c>
      <c r="F100" s="55" t="s">
        <v>570</v>
      </c>
      <c r="G100" s="55" t="s">
        <v>164</v>
      </c>
      <c r="H100" s="58" t="s">
        <v>196</v>
      </c>
      <c r="I100" s="58" t="s">
        <v>166</v>
      </c>
      <c r="J100" s="59">
        <v>18000000</v>
      </c>
      <c r="K100" s="59">
        <v>18000000</v>
      </c>
      <c r="L100" s="55" t="s">
        <v>81</v>
      </c>
      <c r="M100" s="55"/>
      <c r="N100" s="60" t="s">
        <v>667</v>
      </c>
      <c r="O100" s="61"/>
      <c r="P100" s="62" t="s">
        <v>892</v>
      </c>
      <c r="Q100" s="63" t="s">
        <v>893</v>
      </c>
      <c r="R100" s="64">
        <v>42198</v>
      </c>
      <c r="S100" s="83" t="s">
        <v>894</v>
      </c>
      <c r="T100" s="55" t="s">
        <v>170</v>
      </c>
      <c r="U100" s="75">
        <v>17930000</v>
      </c>
      <c r="V100" s="83" t="s">
        <v>887</v>
      </c>
      <c r="W100" s="55" t="s">
        <v>895</v>
      </c>
      <c r="X100" s="55" t="s">
        <v>91</v>
      </c>
      <c r="Y100" s="55" t="s">
        <v>91</v>
      </c>
      <c r="Z100" s="55" t="s">
        <v>896</v>
      </c>
      <c r="AA100" s="55" t="s">
        <v>91</v>
      </c>
      <c r="AB100" s="55" t="s">
        <v>897</v>
      </c>
      <c r="AC100" s="55" t="s">
        <v>116</v>
      </c>
      <c r="AD100" s="65">
        <v>42198</v>
      </c>
      <c r="AE100" s="65">
        <v>42198</v>
      </c>
      <c r="AF100" s="64" t="s">
        <v>890</v>
      </c>
      <c r="AG100" s="65">
        <v>42198</v>
      </c>
      <c r="AH100" s="65">
        <v>42356</v>
      </c>
      <c r="AI100" s="55" t="s">
        <v>891</v>
      </c>
      <c r="AJ100" s="98" t="s">
        <v>677</v>
      </c>
      <c r="AK100" s="99" t="s">
        <v>91</v>
      </c>
      <c r="AL100" s="75" t="s">
        <v>91</v>
      </c>
      <c r="AM100" s="75" t="s">
        <v>91</v>
      </c>
      <c r="AN100" s="75" t="s">
        <v>91</v>
      </c>
      <c r="AO100" s="75" t="s">
        <v>91</v>
      </c>
      <c r="AP100" s="75" t="s">
        <v>91</v>
      </c>
      <c r="AQ100" s="75" t="s">
        <v>91</v>
      </c>
      <c r="AR100" s="75" t="s">
        <v>91</v>
      </c>
      <c r="AS100" s="69">
        <v>3300000</v>
      </c>
      <c r="AT100" s="69">
        <v>3300000</v>
      </c>
      <c r="AU100" s="69">
        <v>3300000</v>
      </c>
      <c r="AV100" s="77">
        <f>SUM(AS100:AU100)</f>
        <v>9900000</v>
      </c>
      <c r="AW100" s="69">
        <v>3300000</v>
      </c>
      <c r="AX100" s="69">
        <v>3300000</v>
      </c>
      <c r="AY100" s="69">
        <v>1430000</v>
      </c>
      <c r="AZ100" s="202">
        <f>SUM(AW100:AY100)</f>
        <v>8030000</v>
      </c>
    </row>
    <row r="101" spans="1:53" s="165" customFormat="1" ht="142.5" x14ac:dyDescent="0.2">
      <c r="A101" s="55" t="s">
        <v>665</v>
      </c>
      <c r="B101" s="55">
        <v>81112005</v>
      </c>
      <c r="C101" s="56" t="s">
        <v>898</v>
      </c>
      <c r="D101" s="55" t="s">
        <v>75</v>
      </c>
      <c r="E101" s="64" t="s">
        <v>701</v>
      </c>
      <c r="F101" s="55" t="s">
        <v>570</v>
      </c>
      <c r="G101" s="55" t="s">
        <v>164</v>
      </c>
      <c r="H101" s="58" t="s">
        <v>196</v>
      </c>
      <c r="I101" s="58" t="s">
        <v>166</v>
      </c>
      <c r="J101" s="59">
        <v>69000000</v>
      </c>
      <c r="K101" s="59">
        <v>69000000</v>
      </c>
      <c r="L101" s="55" t="s">
        <v>81</v>
      </c>
      <c r="M101" s="55"/>
      <c r="N101" s="60" t="s">
        <v>667</v>
      </c>
      <c r="O101" s="163"/>
      <c r="P101" s="62" t="s">
        <v>899</v>
      </c>
      <c r="Q101" s="63" t="s">
        <v>900</v>
      </c>
      <c r="R101" s="64">
        <v>42192</v>
      </c>
      <c r="S101" s="83" t="s">
        <v>901</v>
      </c>
      <c r="T101" s="55" t="s">
        <v>170</v>
      </c>
      <c r="U101" s="75">
        <v>64016666</v>
      </c>
      <c r="V101" s="83" t="s">
        <v>902</v>
      </c>
      <c r="W101" s="55" t="s">
        <v>903</v>
      </c>
      <c r="X101" s="55" t="s">
        <v>91</v>
      </c>
      <c r="Y101" s="55" t="s">
        <v>91</v>
      </c>
      <c r="Z101" s="55" t="s">
        <v>802</v>
      </c>
      <c r="AA101" s="55" t="s">
        <v>91</v>
      </c>
      <c r="AB101" s="55" t="s">
        <v>904</v>
      </c>
      <c r="AC101" s="55" t="s">
        <v>116</v>
      </c>
      <c r="AD101" s="65">
        <v>42193</v>
      </c>
      <c r="AE101" s="65">
        <v>42193</v>
      </c>
      <c r="AF101" s="64" t="s">
        <v>905</v>
      </c>
      <c r="AG101" s="65">
        <v>42193</v>
      </c>
      <c r="AH101" s="65">
        <v>42356</v>
      </c>
      <c r="AI101" s="55" t="s">
        <v>906</v>
      </c>
      <c r="AJ101" s="55" t="s">
        <v>907</v>
      </c>
      <c r="AK101" s="104" t="s">
        <v>91</v>
      </c>
      <c r="AL101" s="75" t="s">
        <v>91</v>
      </c>
      <c r="AM101" s="75" t="s">
        <v>91</v>
      </c>
      <c r="AN101" s="75" t="s">
        <v>91</v>
      </c>
      <c r="AO101" s="75" t="s">
        <v>91</v>
      </c>
      <c r="AP101" s="75" t="s">
        <v>91</v>
      </c>
      <c r="AQ101" s="75" t="s">
        <v>91</v>
      </c>
      <c r="AR101" s="75" t="s">
        <v>91</v>
      </c>
      <c r="AS101" s="99" t="s">
        <v>91</v>
      </c>
      <c r="AT101" s="75">
        <v>11500000</v>
      </c>
      <c r="AU101" s="75">
        <v>11500000</v>
      </c>
      <c r="AV101" s="164">
        <f>SUM(AT101:AU101)</f>
        <v>23000000</v>
      </c>
      <c r="AW101" s="75">
        <v>11500000</v>
      </c>
      <c r="AX101" s="75">
        <v>11500000</v>
      </c>
      <c r="AY101" s="75">
        <v>11500000</v>
      </c>
      <c r="AZ101" s="200">
        <f>SUM(AW101:AY101)</f>
        <v>34500000</v>
      </c>
    </row>
    <row r="102" spans="1:53" s="26" customFormat="1" ht="114" x14ac:dyDescent="0.2">
      <c r="A102" s="55" t="s">
        <v>665</v>
      </c>
      <c r="B102" s="55">
        <v>81112005</v>
      </c>
      <c r="C102" s="56" t="s">
        <v>908</v>
      </c>
      <c r="D102" s="55" t="s">
        <v>75</v>
      </c>
      <c r="E102" s="64" t="s">
        <v>701</v>
      </c>
      <c r="F102" s="55" t="s">
        <v>570</v>
      </c>
      <c r="G102" s="55" t="s">
        <v>164</v>
      </c>
      <c r="H102" s="58" t="s">
        <v>196</v>
      </c>
      <c r="I102" s="58" t="s">
        <v>166</v>
      </c>
      <c r="J102" s="59">
        <v>48000000</v>
      </c>
      <c r="K102" s="59">
        <v>48000000</v>
      </c>
      <c r="L102" s="55" t="s">
        <v>81</v>
      </c>
      <c r="M102" s="55"/>
      <c r="N102" s="60" t="s">
        <v>667</v>
      </c>
      <c r="O102" s="61"/>
      <c r="P102" s="62" t="s">
        <v>909</v>
      </c>
      <c r="Q102" s="63" t="s">
        <v>910</v>
      </c>
      <c r="R102" s="64">
        <v>42193</v>
      </c>
      <c r="S102" s="83" t="s">
        <v>911</v>
      </c>
      <c r="T102" s="55" t="s">
        <v>170</v>
      </c>
      <c r="U102" s="75">
        <v>44533333</v>
      </c>
      <c r="V102" s="83" t="s">
        <v>912</v>
      </c>
      <c r="W102" s="55" t="s">
        <v>913</v>
      </c>
      <c r="X102" s="55" t="s">
        <v>91</v>
      </c>
      <c r="Y102" s="55" t="s">
        <v>91</v>
      </c>
      <c r="Z102" s="55" t="s">
        <v>914</v>
      </c>
      <c r="AA102" s="55" t="s">
        <v>91</v>
      </c>
      <c r="AB102" s="55" t="s">
        <v>915</v>
      </c>
      <c r="AC102" s="55" t="s">
        <v>116</v>
      </c>
      <c r="AD102" s="65">
        <v>42193</v>
      </c>
      <c r="AE102" s="65">
        <v>42193</v>
      </c>
      <c r="AF102" s="64" t="s">
        <v>916</v>
      </c>
      <c r="AG102" s="65">
        <v>42193</v>
      </c>
      <c r="AH102" s="65">
        <v>42356</v>
      </c>
      <c r="AI102" s="55" t="s">
        <v>906</v>
      </c>
      <c r="AJ102" s="55" t="s">
        <v>907</v>
      </c>
      <c r="AK102" s="104" t="s">
        <v>91</v>
      </c>
      <c r="AL102" s="75" t="s">
        <v>91</v>
      </c>
      <c r="AM102" s="75" t="s">
        <v>91</v>
      </c>
      <c r="AN102" s="75" t="s">
        <v>91</v>
      </c>
      <c r="AO102" s="75" t="s">
        <v>91</v>
      </c>
      <c r="AP102" s="75" t="s">
        <v>91</v>
      </c>
      <c r="AQ102" s="75" t="s">
        <v>91</v>
      </c>
      <c r="AR102" s="75" t="s">
        <v>91</v>
      </c>
      <c r="AS102" s="99" t="s">
        <v>91</v>
      </c>
      <c r="AT102" s="75">
        <v>8000000</v>
      </c>
      <c r="AU102" s="75">
        <v>8000000</v>
      </c>
      <c r="AV102" s="84">
        <f>SUM(AT102:AU102)</f>
        <v>16000000</v>
      </c>
      <c r="AW102" s="75">
        <v>8000000</v>
      </c>
      <c r="AX102" s="75">
        <v>8000000</v>
      </c>
      <c r="AY102" s="75" t="s">
        <v>2000</v>
      </c>
      <c r="AZ102" s="200">
        <v>28533333</v>
      </c>
    </row>
    <row r="103" spans="1:53" s="26" customFormat="1" ht="185.25" x14ac:dyDescent="0.2">
      <c r="A103" s="55" t="s">
        <v>794</v>
      </c>
      <c r="B103" s="55">
        <v>81112005</v>
      </c>
      <c r="C103" s="56" t="s">
        <v>917</v>
      </c>
      <c r="D103" s="55" t="s">
        <v>75</v>
      </c>
      <c r="E103" s="64" t="s">
        <v>701</v>
      </c>
      <c r="F103" s="55" t="s">
        <v>918</v>
      </c>
      <c r="G103" s="55" t="s">
        <v>164</v>
      </c>
      <c r="H103" s="58" t="s">
        <v>196</v>
      </c>
      <c r="I103" s="58" t="s">
        <v>166</v>
      </c>
      <c r="J103" s="59">
        <v>16000000</v>
      </c>
      <c r="K103" s="59">
        <v>16000000</v>
      </c>
      <c r="L103" s="55" t="s">
        <v>81</v>
      </c>
      <c r="M103" s="55"/>
      <c r="N103" s="60" t="s">
        <v>796</v>
      </c>
      <c r="O103" s="61"/>
      <c r="P103" s="62" t="s">
        <v>919</v>
      </c>
      <c r="Q103" s="63" t="s">
        <v>920</v>
      </c>
      <c r="R103" s="64">
        <v>42198</v>
      </c>
      <c r="S103" s="83" t="s">
        <v>921</v>
      </c>
      <c r="T103" s="55" t="s">
        <v>170</v>
      </c>
      <c r="U103" s="75">
        <v>16000000</v>
      </c>
      <c r="V103" s="58" t="s">
        <v>922</v>
      </c>
      <c r="W103" s="55" t="s">
        <v>923</v>
      </c>
      <c r="X103" s="55" t="s">
        <v>91</v>
      </c>
      <c r="Y103" s="55" t="s">
        <v>91</v>
      </c>
      <c r="Z103" s="55" t="s">
        <v>498</v>
      </c>
      <c r="AA103" s="55" t="s">
        <v>91</v>
      </c>
      <c r="AB103" s="55" t="s">
        <v>924</v>
      </c>
      <c r="AC103" s="55" t="s">
        <v>116</v>
      </c>
      <c r="AD103" s="65">
        <v>42198</v>
      </c>
      <c r="AE103" s="65">
        <v>42199</v>
      </c>
      <c r="AF103" s="64" t="s">
        <v>925</v>
      </c>
      <c r="AG103" s="65">
        <v>42199</v>
      </c>
      <c r="AH103" s="65">
        <v>42321</v>
      </c>
      <c r="AI103" s="55" t="s">
        <v>805</v>
      </c>
      <c r="AJ103" s="83" t="s">
        <v>926</v>
      </c>
      <c r="AK103" s="104" t="s">
        <v>91</v>
      </c>
      <c r="AL103" s="75" t="s">
        <v>91</v>
      </c>
      <c r="AM103" s="75" t="s">
        <v>91</v>
      </c>
      <c r="AN103" s="75" t="s">
        <v>91</v>
      </c>
      <c r="AO103" s="75" t="s">
        <v>91</v>
      </c>
      <c r="AP103" s="75" t="s">
        <v>91</v>
      </c>
      <c r="AQ103" s="75" t="s">
        <v>91</v>
      </c>
      <c r="AR103" s="75" t="s">
        <v>91</v>
      </c>
      <c r="AS103" s="75" t="s">
        <v>91</v>
      </c>
      <c r="AT103" s="75">
        <v>4000000</v>
      </c>
      <c r="AU103" s="75">
        <v>4000000</v>
      </c>
      <c r="AV103" s="84">
        <f>SUM(AT103:AU103)</f>
        <v>8000000</v>
      </c>
      <c r="AW103" s="75">
        <v>4000000</v>
      </c>
      <c r="AX103" s="75">
        <v>4000000</v>
      </c>
      <c r="AY103" s="75" t="s">
        <v>91</v>
      </c>
      <c r="AZ103" s="206">
        <f>SUM(AW103:AY103)</f>
        <v>8000000</v>
      </c>
    </row>
    <row r="104" spans="1:53" s="165" customFormat="1" ht="199.5" x14ac:dyDescent="0.2">
      <c r="A104" s="55" t="s">
        <v>665</v>
      </c>
      <c r="B104" s="55">
        <v>81112005</v>
      </c>
      <c r="C104" s="56" t="s">
        <v>927</v>
      </c>
      <c r="D104" s="55" t="s">
        <v>75</v>
      </c>
      <c r="E104" s="64" t="s">
        <v>701</v>
      </c>
      <c r="F104" s="55" t="s">
        <v>592</v>
      </c>
      <c r="G104" s="55" t="s">
        <v>164</v>
      </c>
      <c r="H104" s="58" t="s">
        <v>196</v>
      </c>
      <c r="I104" s="58" t="s">
        <v>166</v>
      </c>
      <c r="J104" s="59">
        <v>87500000</v>
      </c>
      <c r="K104" s="59">
        <v>87500000</v>
      </c>
      <c r="L104" s="55" t="s">
        <v>81</v>
      </c>
      <c r="M104" s="55"/>
      <c r="N104" s="60" t="s">
        <v>667</v>
      </c>
      <c r="O104" s="163"/>
      <c r="P104" s="80" t="s">
        <v>928</v>
      </c>
      <c r="Q104" s="81" t="s">
        <v>929</v>
      </c>
      <c r="R104" s="57">
        <v>42228</v>
      </c>
      <c r="S104" s="86" t="s">
        <v>930</v>
      </c>
      <c r="T104" s="87" t="s">
        <v>170</v>
      </c>
      <c r="U104" s="88">
        <v>44000000</v>
      </c>
      <c r="V104" s="86" t="s">
        <v>931</v>
      </c>
      <c r="W104" s="87" t="s">
        <v>932</v>
      </c>
      <c r="X104" s="87" t="s">
        <v>91</v>
      </c>
      <c r="Y104" s="87" t="s">
        <v>91</v>
      </c>
      <c r="Z104" s="87" t="s">
        <v>510</v>
      </c>
      <c r="AA104" s="87" t="s">
        <v>91</v>
      </c>
      <c r="AB104" s="87" t="s">
        <v>933</v>
      </c>
      <c r="AC104" s="87" t="s">
        <v>116</v>
      </c>
      <c r="AD104" s="89">
        <v>42228</v>
      </c>
      <c r="AE104" s="89">
        <v>42228</v>
      </c>
      <c r="AF104" s="57" t="s">
        <v>934</v>
      </c>
      <c r="AG104" s="89">
        <v>42228</v>
      </c>
      <c r="AH104" s="89">
        <v>42362</v>
      </c>
      <c r="AI104" s="87" t="s">
        <v>709</v>
      </c>
      <c r="AJ104" s="105" t="s">
        <v>710</v>
      </c>
      <c r="AK104" s="74" t="s">
        <v>91</v>
      </c>
      <c r="AL104" s="75" t="s">
        <v>91</v>
      </c>
      <c r="AM104" s="75" t="s">
        <v>91</v>
      </c>
      <c r="AN104" s="75" t="s">
        <v>91</v>
      </c>
      <c r="AO104" s="75" t="s">
        <v>91</v>
      </c>
      <c r="AP104" s="75" t="s">
        <v>91</v>
      </c>
      <c r="AQ104" s="75" t="s">
        <v>91</v>
      </c>
      <c r="AR104" s="75" t="s">
        <v>91</v>
      </c>
      <c r="AS104" s="75" t="s">
        <v>91</v>
      </c>
      <c r="AT104" s="75" t="s">
        <v>91</v>
      </c>
      <c r="AU104" s="75">
        <v>10000000</v>
      </c>
      <c r="AV104" s="70">
        <v>10000000</v>
      </c>
      <c r="AW104" s="75">
        <v>10000000</v>
      </c>
      <c r="AX104" s="75">
        <v>10000000</v>
      </c>
      <c r="AY104" s="75" t="s">
        <v>1968</v>
      </c>
      <c r="AZ104" s="206">
        <v>34000000</v>
      </c>
    </row>
    <row r="105" spans="1:53" s="26" customFormat="1" ht="128.25" x14ac:dyDescent="0.2">
      <c r="A105" s="55" t="s">
        <v>794</v>
      </c>
      <c r="B105" s="55">
        <v>81112005</v>
      </c>
      <c r="C105" s="56" t="s">
        <v>935</v>
      </c>
      <c r="D105" s="55" t="s">
        <v>75</v>
      </c>
      <c r="E105" s="64" t="s">
        <v>701</v>
      </c>
      <c r="F105" s="55" t="s">
        <v>570</v>
      </c>
      <c r="G105" s="55" t="s">
        <v>164</v>
      </c>
      <c r="H105" s="58" t="s">
        <v>196</v>
      </c>
      <c r="I105" s="58" t="s">
        <v>166</v>
      </c>
      <c r="J105" s="59">
        <v>36000000</v>
      </c>
      <c r="K105" s="59">
        <v>36000000</v>
      </c>
      <c r="L105" s="55" t="s">
        <v>81</v>
      </c>
      <c r="M105" s="55"/>
      <c r="N105" s="60" t="s">
        <v>796</v>
      </c>
      <c r="O105" s="61"/>
      <c r="P105" s="80" t="s">
        <v>936</v>
      </c>
      <c r="Q105" s="81" t="s">
        <v>937</v>
      </c>
      <c r="R105" s="64">
        <v>42158</v>
      </c>
      <c r="S105" s="83" t="s">
        <v>938</v>
      </c>
      <c r="T105" s="55" t="s">
        <v>170</v>
      </c>
      <c r="U105" s="75">
        <v>36000000</v>
      </c>
      <c r="V105" s="83" t="s">
        <v>939</v>
      </c>
      <c r="W105" s="55" t="s">
        <v>940</v>
      </c>
      <c r="X105" s="55" t="s">
        <v>91</v>
      </c>
      <c r="Y105" s="55" t="s">
        <v>91</v>
      </c>
      <c r="Z105" s="55" t="s">
        <v>802</v>
      </c>
      <c r="AA105" s="55" t="s">
        <v>91</v>
      </c>
      <c r="AB105" s="55" t="s">
        <v>941</v>
      </c>
      <c r="AC105" s="55" t="s">
        <v>175</v>
      </c>
      <c r="AD105" s="65">
        <v>42158</v>
      </c>
      <c r="AE105" s="65">
        <v>42158</v>
      </c>
      <c r="AF105" s="64" t="s">
        <v>804</v>
      </c>
      <c r="AG105" s="65">
        <v>42158</v>
      </c>
      <c r="AH105" s="65">
        <v>42340</v>
      </c>
      <c r="AI105" s="55" t="s">
        <v>942</v>
      </c>
      <c r="AJ105" s="98" t="s">
        <v>806</v>
      </c>
      <c r="AK105" s="75" t="s">
        <v>91</v>
      </c>
      <c r="AL105" s="75" t="s">
        <v>91</v>
      </c>
      <c r="AM105" s="75" t="s">
        <v>91</v>
      </c>
      <c r="AN105" s="75" t="s">
        <v>91</v>
      </c>
      <c r="AO105" s="75" t="s">
        <v>91</v>
      </c>
      <c r="AP105" s="75" t="s">
        <v>91</v>
      </c>
      <c r="AQ105" s="75" t="s">
        <v>91</v>
      </c>
      <c r="AR105" s="75" t="s">
        <v>91</v>
      </c>
      <c r="AS105" s="75">
        <v>6000000</v>
      </c>
      <c r="AT105" s="75">
        <v>6000000</v>
      </c>
      <c r="AU105" s="75">
        <v>6000000</v>
      </c>
      <c r="AV105" s="84">
        <f>SUM(AS105:AU105)</f>
        <v>18000000</v>
      </c>
      <c r="AW105" s="75">
        <v>6000000</v>
      </c>
      <c r="AX105" s="75">
        <v>6000000</v>
      </c>
      <c r="AY105" s="75">
        <v>4200000</v>
      </c>
      <c r="AZ105" s="200">
        <f>SUM(AW105:AY105)</f>
        <v>16200000</v>
      </c>
    </row>
    <row r="106" spans="1:53" s="26" customFormat="1" ht="114" x14ac:dyDescent="0.2">
      <c r="A106" s="55" t="s">
        <v>794</v>
      </c>
      <c r="B106" s="55">
        <v>81112005</v>
      </c>
      <c r="C106" s="56" t="s">
        <v>943</v>
      </c>
      <c r="D106" s="55" t="s">
        <v>75</v>
      </c>
      <c r="E106" s="64" t="s">
        <v>701</v>
      </c>
      <c r="F106" s="55" t="s">
        <v>570</v>
      </c>
      <c r="G106" s="55" t="s">
        <v>164</v>
      </c>
      <c r="H106" s="58" t="s">
        <v>196</v>
      </c>
      <c r="I106" s="58" t="s">
        <v>166</v>
      </c>
      <c r="J106" s="59">
        <v>30000000</v>
      </c>
      <c r="K106" s="59">
        <v>30000000</v>
      </c>
      <c r="L106" s="55" t="s">
        <v>81</v>
      </c>
      <c r="M106" s="55"/>
      <c r="N106" s="60" t="s">
        <v>796</v>
      </c>
      <c r="O106" s="61"/>
      <c r="P106" s="80" t="s">
        <v>944</v>
      </c>
      <c r="Q106" s="81" t="s">
        <v>945</v>
      </c>
      <c r="R106" s="57">
        <v>42158</v>
      </c>
      <c r="S106" s="86" t="s">
        <v>946</v>
      </c>
      <c r="T106" s="87" t="s">
        <v>170</v>
      </c>
      <c r="U106" s="88">
        <v>30000000</v>
      </c>
      <c r="V106" s="86" t="s">
        <v>947</v>
      </c>
      <c r="W106" s="87" t="s">
        <v>948</v>
      </c>
      <c r="X106" s="87" t="s">
        <v>91</v>
      </c>
      <c r="Y106" s="87" t="s">
        <v>91</v>
      </c>
      <c r="Z106" s="87" t="s">
        <v>802</v>
      </c>
      <c r="AA106" s="87" t="s">
        <v>91</v>
      </c>
      <c r="AB106" s="87" t="s">
        <v>949</v>
      </c>
      <c r="AC106" s="87" t="s">
        <v>175</v>
      </c>
      <c r="AD106" s="89">
        <v>42158</v>
      </c>
      <c r="AE106" s="89">
        <v>42158</v>
      </c>
      <c r="AF106" s="57" t="s">
        <v>804</v>
      </c>
      <c r="AG106" s="89">
        <v>42158</v>
      </c>
      <c r="AH106" s="89">
        <v>42340</v>
      </c>
      <c r="AI106" s="87" t="s">
        <v>942</v>
      </c>
      <c r="AJ106" s="105" t="s">
        <v>806</v>
      </c>
      <c r="AK106" s="75" t="s">
        <v>91</v>
      </c>
      <c r="AL106" s="75" t="s">
        <v>91</v>
      </c>
      <c r="AM106" s="75" t="s">
        <v>91</v>
      </c>
      <c r="AN106" s="75" t="s">
        <v>91</v>
      </c>
      <c r="AO106" s="75" t="s">
        <v>91</v>
      </c>
      <c r="AP106" s="75" t="s">
        <v>91</v>
      </c>
      <c r="AQ106" s="75">
        <v>5000000</v>
      </c>
      <c r="AR106" s="75" t="s">
        <v>91</v>
      </c>
      <c r="AS106" s="75">
        <v>5000000</v>
      </c>
      <c r="AT106" s="75">
        <v>5000000</v>
      </c>
      <c r="AU106" s="75">
        <v>5000000</v>
      </c>
      <c r="AV106" s="84">
        <f>SUM(AS106:AU106)</f>
        <v>15000000</v>
      </c>
      <c r="AW106" s="75">
        <v>5000000</v>
      </c>
      <c r="AX106" s="75">
        <v>5000000</v>
      </c>
      <c r="AY106" s="75">
        <v>3500000</v>
      </c>
      <c r="AZ106" s="200">
        <f>SUM(AW106:AY106)</f>
        <v>13500000</v>
      </c>
    </row>
    <row r="107" spans="1:53" s="26" customFormat="1" ht="114" x14ac:dyDescent="0.2">
      <c r="A107" s="55" t="s">
        <v>794</v>
      </c>
      <c r="B107" s="55">
        <v>80141902</v>
      </c>
      <c r="C107" s="56" t="s">
        <v>950</v>
      </c>
      <c r="D107" s="55" t="s">
        <v>75</v>
      </c>
      <c r="E107" s="57" t="s">
        <v>701</v>
      </c>
      <c r="F107" s="55" t="s">
        <v>951</v>
      </c>
      <c r="G107" s="55" t="s">
        <v>952</v>
      </c>
      <c r="H107" s="58" t="s">
        <v>196</v>
      </c>
      <c r="I107" s="58" t="s">
        <v>166</v>
      </c>
      <c r="J107" s="59">
        <v>54200000</v>
      </c>
      <c r="K107" s="59">
        <v>54200000</v>
      </c>
      <c r="L107" s="55" t="s">
        <v>81</v>
      </c>
      <c r="M107" s="55"/>
      <c r="N107" s="60" t="s">
        <v>796</v>
      </c>
      <c r="O107" s="61"/>
      <c r="P107" s="80" t="s">
        <v>953</v>
      </c>
      <c r="Q107" s="81" t="s">
        <v>954</v>
      </c>
      <c r="R107" s="57">
        <v>42171</v>
      </c>
      <c r="S107" s="86" t="s">
        <v>955</v>
      </c>
      <c r="T107" s="87" t="s">
        <v>956</v>
      </c>
      <c r="U107" s="88">
        <v>48802409</v>
      </c>
      <c r="V107" s="86" t="s">
        <v>957</v>
      </c>
      <c r="W107" s="87" t="s">
        <v>958</v>
      </c>
      <c r="X107" s="87" t="s">
        <v>91</v>
      </c>
      <c r="Y107" s="87" t="s">
        <v>91</v>
      </c>
      <c r="Z107" s="87" t="s">
        <v>498</v>
      </c>
      <c r="AA107" s="87" t="s">
        <v>91</v>
      </c>
      <c r="AB107" s="87" t="s">
        <v>959</v>
      </c>
      <c r="AC107" s="87" t="s">
        <v>91</v>
      </c>
      <c r="AD107" s="87" t="s">
        <v>91</v>
      </c>
      <c r="AE107" s="87" t="s">
        <v>91</v>
      </c>
      <c r="AF107" s="57" t="s">
        <v>960</v>
      </c>
      <c r="AG107" s="57">
        <v>42171</v>
      </c>
      <c r="AH107" s="57">
        <v>42200</v>
      </c>
      <c r="AI107" s="166" t="s">
        <v>961</v>
      </c>
      <c r="AJ107" s="105" t="s">
        <v>806</v>
      </c>
      <c r="AK107" s="99"/>
      <c r="AL107" s="75"/>
      <c r="AM107" s="55"/>
      <c r="AN107" s="55"/>
      <c r="AO107" s="75"/>
      <c r="AP107" s="58"/>
      <c r="AQ107" s="58"/>
      <c r="AR107" s="58"/>
      <c r="AS107" s="58"/>
      <c r="AT107" s="82"/>
      <c r="AU107" s="58"/>
      <c r="AV107" s="58"/>
      <c r="AW107" s="58"/>
      <c r="AX107" s="58"/>
      <c r="AY107" s="58"/>
      <c r="AZ107" s="203"/>
    </row>
    <row r="108" spans="1:53" s="26" customFormat="1" ht="142.5" x14ac:dyDescent="0.2">
      <c r="A108" s="55" t="s">
        <v>794</v>
      </c>
      <c r="B108" s="55">
        <v>801116</v>
      </c>
      <c r="C108" s="56" t="s">
        <v>962</v>
      </c>
      <c r="D108" s="55" t="s">
        <v>75</v>
      </c>
      <c r="E108" s="57" t="s">
        <v>701</v>
      </c>
      <c r="F108" s="55" t="s">
        <v>951</v>
      </c>
      <c r="G108" s="55" t="s">
        <v>952</v>
      </c>
      <c r="H108" s="58" t="s">
        <v>196</v>
      </c>
      <c r="I108" s="58" t="s">
        <v>166</v>
      </c>
      <c r="J108" s="59">
        <v>5800000</v>
      </c>
      <c r="K108" s="59">
        <v>5800000</v>
      </c>
      <c r="L108" s="55" t="s">
        <v>81</v>
      </c>
      <c r="M108" s="55"/>
      <c r="N108" s="60" t="s">
        <v>796</v>
      </c>
      <c r="O108" s="61"/>
      <c r="P108" s="80" t="s">
        <v>963</v>
      </c>
      <c r="Q108" s="81" t="s">
        <v>964</v>
      </c>
      <c r="R108" s="57">
        <v>42181</v>
      </c>
      <c r="S108" s="86" t="s">
        <v>965</v>
      </c>
      <c r="T108" s="87" t="s">
        <v>170</v>
      </c>
      <c r="U108" s="88">
        <v>5000000</v>
      </c>
      <c r="V108" s="86" t="s">
        <v>966</v>
      </c>
      <c r="W108" s="87" t="s">
        <v>967</v>
      </c>
      <c r="X108" s="87" t="s">
        <v>91</v>
      </c>
      <c r="Y108" s="87" t="s">
        <v>91</v>
      </c>
      <c r="Z108" s="87" t="s">
        <v>851</v>
      </c>
      <c r="AA108" s="87" t="s">
        <v>91</v>
      </c>
      <c r="AB108" s="87" t="s">
        <v>968</v>
      </c>
      <c r="AC108" s="87" t="s">
        <v>91</v>
      </c>
      <c r="AD108" s="87" t="s">
        <v>91</v>
      </c>
      <c r="AE108" s="87" t="s">
        <v>91</v>
      </c>
      <c r="AF108" s="57" t="s">
        <v>969</v>
      </c>
      <c r="AG108" s="89">
        <v>42181</v>
      </c>
      <c r="AH108" s="89">
        <v>42210</v>
      </c>
      <c r="AI108" s="87" t="s">
        <v>970</v>
      </c>
      <c r="AJ108" s="105" t="s">
        <v>806</v>
      </c>
      <c r="AK108" s="104" t="s">
        <v>91</v>
      </c>
      <c r="AL108" s="75" t="s">
        <v>91</v>
      </c>
      <c r="AM108" s="75" t="s">
        <v>91</v>
      </c>
      <c r="AN108" s="75" t="s">
        <v>91</v>
      </c>
      <c r="AO108" s="75" t="s">
        <v>91</v>
      </c>
      <c r="AP108" s="75" t="s">
        <v>91</v>
      </c>
      <c r="AQ108" s="75" t="s">
        <v>91</v>
      </c>
      <c r="AR108" s="75" t="s">
        <v>91</v>
      </c>
      <c r="AS108" s="75" t="s">
        <v>91</v>
      </c>
      <c r="AT108" s="75">
        <v>5000000</v>
      </c>
      <c r="AU108" s="75" t="s">
        <v>91</v>
      </c>
      <c r="AV108" s="84">
        <f>SUM(AT108:AU108)</f>
        <v>5000000</v>
      </c>
      <c r="AW108" s="75" t="s">
        <v>91</v>
      </c>
      <c r="AX108" s="75" t="s">
        <v>91</v>
      </c>
      <c r="AY108" s="75" t="s">
        <v>91</v>
      </c>
      <c r="AZ108" s="207" t="s">
        <v>91</v>
      </c>
      <c r="BA108" s="27"/>
    </row>
    <row r="109" spans="1:53" s="26" customFormat="1" ht="156.75" x14ac:dyDescent="0.2">
      <c r="A109" s="55" t="s">
        <v>665</v>
      </c>
      <c r="B109" s="55">
        <v>81112005</v>
      </c>
      <c r="C109" s="56" t="s">
        <v>971</v>
      </c>
      <c r="D109" s="55" t="s">
        <v>75</v>
      </c>
      <c r="E109" s="64" t="s">
        <v>701</v>
      </c>
      <c r="F109" s="55" t="s">
        <v>592</v>
      </c>
      <c r="G109" s="55" t="s">
        <v>164</v>
      </c>
      <c r="H109" s="58" t="s">
        <v>196</v>
      </c>
      <c r="I109" s="58" t="s">
        <v>166</v>
      </c>
      <c r="J109" s="59">
        <v>87500000</v>
      </c>
      <c r="K109" s="59">
        <v>87500000</v>
      </c>
      <c r="L109" s="55" t="s">
        <v>81</v>
      </c>
      <c r="M109" s="55"/>
      <c r="N109" s="60" t="s">
        <v>667</v>
      </c>
      <c r="O109" s="61"/>
      <c r="P109" s="62" t="s">
        <v>972</v>
      </c>
      <c r="Q109" s="63" t="s">
        <v>973</v>
      </c>
      <c r="R109" s="64">
        <v>42200</v>
      </c>
      <c r="S109" s="83" t="s">
        <v>974</v>
      </c>
      <c r="T109" s="55" t="s">
        <v>170</v>
      </c>
      <c r="U109" s="75">
        <v>66666667</v>
      </c>
      <c r="V109" s="167" t="s">
        <v>975</v>
      </c>
      <c r="W109" s="55" t="s">
        <v>976</v>
      </c>
      <c r="X109" s="55" t="s">
        <v>91</v>
      </c>
      <c r="Y109" s="55" t="s">
        <v>91</v>
      </c>
      <c r="Z109" s="55" t="s">
        <v>510</v>
      </c>
      <c r="AA109" s="55" t="s">
        <v>91</v>
      </c>
      <c r="AB109" s="55" t="s">
        <v>977</v>
      </c>
      <c r="AC109" s="55" t="s">
        <v>175</v>
      </c>
      <c r="AD109" s="65">
        <v>42201</v>
      </c>
      <c r="AE109" s="65">
        <v>42201</v>
      </c>
      <c r="AF109" s="55" t="s">
        <v>978</v>
      </c>
      <c r="AG109" s="65">
        <v>42201</v>
      </c>
      <c r="AH109" s="65">
        <v>42356</v>
      </c>
      <c r="AI109" s="55" t="s">
        <v>979</v>
      </c>
      <c r="AJ109" s="98" t="s">
        <v>677</v>
      </c>
      <c r="AK109" s="104" t="s">
        <v>91</v>
      </c>
      <c r="AL109" s="75" t="s">
        <v>91</v>
      </c>
      <c r="AM109" s="75" t="s">
        <v>91</v>
      </c>
      <c r="AN109" s="75" t="s">
        <v>91</v>
      </c>
      <c r="AO109" s="75" t="s">
        <v>91</v>
      </c>
      <c r="AP109" s="75" t="s">
        <v>91</v>
      </c>
      <c r="AQ109" s="75" t="s">
        <v>91</v>
      </c>
      <c r="AR109" s="75" t="s">
        <v>91</v>
      </c>
      <c r="AS109" s="75" t="s">
        <v>91</v>
      </c>
      <c r="AT109" s="75">
        <v>12500000</v>
      </c>
      <c r="AU109" s="75">
        <v>12500000</v>
      </c>
      <c r="AV109" s="84">
        <f>SUM(AT109:AU109)</f>
        <v>25000000</v>
      </c>
      <c r="AW109" s="75">
        <v>12500000</v>
      </c>
      <c r="AX109" s="75">
        <v>12500000</v>
      </c>
      <c r="AY109" s="75">
        <v>16666667</v>
      </c>
      <c r="AZ109" s="200">
        <f>SUM(AW109:AY109)</f>
        <v>41666667</v>
      </c>
    </row>
    <row r="110" spans="1:53" s="26" customFormat="1" ht="142.5" x14ac:dyDescent="0.2">
      <c r="A110" s="55" t="s">
        <v>665</v>
      </c>
      <c r="B110" s="55">
        <v>81112005</v>
      </c>
      <c r="C110" s="56" t="s">
        <v>980</v>
      </c>
      <c r="D110" s="55" t="s">
        <v>75</v>
      </c>
      <c r="E110" s="64" t="s">
        <v>701</v>
      </c>
      <c r="F110" s="55" t="s">
        <v>825</v>
      </c>
      <c r="G110" s="55" t="s">
        <v>164</v>
      </c>
      <c r="H110" s="58" t="s">
        <v>196</v>
      </c>
      <c r="I110" s="58" t="s">
        <v>166</v>
      </c>
      <c r="J110" s="59">
        <v>40000000</v>
      </c>
      <c r="K110" s="59">
        <v>40000000</v>
      </c>
      <c r="L110" s="55" t="s">
        <v>81</v>
      </c>
      <c r="M110" s="55"/>
      <c r="N110" s="60" t="s">
        <v>667</v>
      </c>
      <c r="O110" s="61"/>
      <c r="P110" s="62" t="s">
        <v>981</v>
      </c>
      <c r="Q110" s="63" t="s">
        <v>982</v>
      </c>
      <c r="R110" s="64">
        <v>42201</v>
      </c>
      <c r="S110" s="83" t="s">
        <v>983</v>
      </c>
      <c r="T110" s="55" t="s">
        <v>170</v>
      </c>
      <c r="U110" s="75">
        <v>40000000</v>
      </c>
      <c r="V110" s="55" t="s">
        <v>984</v>
      </c>
      <c r="W110" s="55" t="s">
        <v>985</v>
      </c>
      <c r="X110" s="55" t="s">
        <v>91</v>
      </c>
      <c r="Y110" s="55" t="s">
        <v>91</v>
      </c>
      <c r="Z110" s="55" t="s">
        <v>510</v>
      </c>
      <c r="AA110" s="55" t="s">
        <v>91</v>
      </c>
      <c r="AB110" s="55" t="s">
        <v>986</v>
      </c>
      <c r="AC110" s="55" t="s">
        <v>175</v>
      </c>
      <c r="AD110" s="65">
        <v>42201</v>
      </c>
      <c r="AE110" s="65">
        <v>42201</v>
      </c>
      <c r="AF110" s="55" t="s">
        <v>600</v>
      </c>
      <c r="AG110" s="65">
        <v>42201</v>
      </c>
      <c r="AH110" s="65">
        <v>42353</v>
      </c>
      <c r="AI110" s="55" t="s">
        <v>979</v>
      </c>
      <c r="AJ110" s="55" t="s">
        <v>677</v>
      </c>
      <c r="AK110" s="104" t="s">
        <v>91</v>
      </c>
      <c r="AL110" s="75" t="s">
        <v>91</v>
      </c>
      <c r="AM110" s="75" t="s">
        <v>91</v>
      </c>
      <c r="AN110" s="75" t="s">
        <v>91</v>
      </c>
      <c r="AO110" s="75" t="s">
        <v>91</v>
      </c>
      <c r="AP110" s="75" t="s">
        <v>91</v>
      </c>
      <c r="AQ110" s="75" t="s">
        <v>91</v>
      </c>
      <c r="AR110" s="75" t="s">
        <v>91</v>
      </c>
      <c r="AS110" s="75">
        <v>8000000</v>
      </c>
      <c r="AT110" s="75">
        <v>8000000</v>
      </c>
      <c r="AU110" s="75">
        <v>8000000</v>
      </c>
      <c r="AV110" s="84">
        <f>SUM(AS110:AU110)</f>
        <v>24000000</v>
      </c>
      <c r="AW110" s="75">
        <v>8000000</v>
      </c>
      <c r="AX110" s="75">
        <v>8000000</v>
      </c>
      <c r="AY110" s="75">
        <v>8000000</v>
      </c>
      <c r="AZ110" s="200">
        <f>SUM(AW110:AY110)</f>
        <v>24000000</v>
      </c>
    </row>
    <row r="111" spans="1:53" s="26" customFormat="1" ht="128.25" x14ac:dyDescent="0.2">
      <c r="A111" s="55" t="s">
        <v>665</v>
      </c>
      <c r="B111" s="55">
        <v>81112005</v>
      </c>
      <c r="C111" s="56" t="s">
        <v>987</v>
      </c>
      <c r="D111" s="55" t="s">
        <v>75</v>
      </c>
      <c r="E111" s="64" t="s">
        <v>701</v>
      </c>
      <c r="F111" s="55" t="s">
        <v>825</v>
      </c>
      <c r="G111" s="55" t="s">
        <v>164</v>
      </c>
      <c r="H111" s="58" t="s">
        <v>196</v>
      </c>
      <c r="I111" s="58" t="s">
        <v>166</v>
      </c>
      <c r="J111" s="59">
        <v>35000000</v>
      </c>
      <c r="K111" s="59">
        <v>35000000</v>
      </c>
      <c r="L111" s="55" t="s">
        <v>81</v>
      </c>
      <c r="M111" s="55"/>
      <c r="N111" s="60" t="s">
        <v>667</v>
      </c>
      <c r="O111" s="61"/>
      <c r="P111" s="80" t="s">
        <v>988</v>
      </c>
      <c r="Q111" s="81" t="s">
        <v>989</v>
      </c>
      <c r="R111" s="57">
        <v>42181</v>
      </c>
      <c r="S111" s="86" t="s">
        <v>990</v>
      </c>
      <c r="T111" s="87" t="s">
        <v>170</v>
      </c>
      <c r="U111" s="88">
        <v>35000000</v>
      </c>
      <c r="V111" s="139" t="s">
        <v>991</v>
      </c>
      <c r="W111" s="87" t="s">
        <v>992</v>
      </c>
      <c r="X111" s="87" t="s">
        <v>91</v>
      </c>
      <c r="Y111" s="87" t="s">
        <v>91</v>
      </c>
      <c r="Z111" s="87" t="s">
        <v>498</v>
      </c>
      <c r="AA111" s="87" t="s">
        <v>91</v>
      </c>
      <c r="AB111" s="87" t="s">
        <v>993</v>
      </c>
      <c r="AC111" s="87" t="s">
        <v>175</v>
      </c>
      <c r="AD111" s="89">
        <v>42186</v>
      </c>
      <c r="AE111" s="89">
        <v>42186</v>
      </c>
      <c r="AF111" s="57" t="s">
        <v>859</v>
      </c>
      <c r="AG111" s="89">
        <v>42186</v>
      </c>
      <c r="AH111" s="57">
        <v>42338</v>
      </c>
      <c r="AI111" s="87" t="s">
        <v>994</v>
      </c>
      <c r="AJ111" s="105" t="s">
        <v>868</v>
      </c>
      <c r="AK111" s="104" t="s">
        <v>91</v>
      </c>
      <c r="AL111" s="75" t="s">
        <v>91</v>
      </c>
      <c r="AM111" s="75" t="s">
        <v>91</v>
      </c>
      <c r="AN111" s="75" t="s">
        <v>91</v>
      </c>
      <c r="AO111" s="75" t="s">
        <v>91</v>
      </c>
      <c r="AP111" s="75" t="s">
        <v>91</v>
      </c>
      <c r="AQ111" s="75" t="s">
        <v>91</v>
      </c>
      <c r="AR111" s="75" t="s">
        <v>91</v>
      </c>
      <c r="AS111" s="75" t="s">
        <v>91</v>
      </c>
      <c r="AT111" s="75">
        <v>7000000</v>
      </c>
      <c r="AU111" s="75">
        <v>7000000</v>
      </c>
      <c r="AV111" s="84">
        <f>SUM(AT111:AU111)</f>
        <v>14000000</v>
      </c>
      <c r="AW111" s="75">
        <v>7000000</v>
      </c>
      <c r="AX111" s="75">
        <v>7000000</v>
      </c>
      <c r="AY111" s="75">
        <v>7000000</v>
      </c>
      <c r="AZ111" s="200">
        <f>SUM(AW111:AY111)</f>
        <v>21000000</v>
      </c>
      <c r="BA111" s="27"/>
    </row>
    <row r="112" spans="1:53" s="165" customFormat="1" ht="165" x14ac:dyDescent="0.2">
      <c r="A112" s="55" t="s">
        <v>193</v>
      </c>
      <c r="B112" s="55">
        <v>81112005</v>
      </c>
      <c r="C112" s="56" t="s">
        <v>995</v>
      </c>
      <c r="D112" s="55" t="s">
        <v>75</v>
      </c>
      <c r="E112" s="64" t="s">
        <v>996</v>
      </c>
      <c r="F112" s="55" t="s">
        <v>570</v>
      </c>
      <c r="G112" s="55" t="s">
        <v>164</v>
      </c>
      <c r="H112" s="58" t="s">
        <v>196</v>
      </c>
      <c r="I112" s="58" t="s">
        <v>166</v>
      </c>
      <c r="J112" s="59">
        <v>24000000</v>
      </c>
      <c r="K112" s="59">
        <v>24000000</v>
      </c>
      <c r="L112" s="55" t="s">
        <v>81</v>
      </c>
      <c r="M112" s="55"/>
      <c r="N112" s="60" t="s">
        <v>197</v>
      </c>
      <c r="O112" s="163"/>
      <c r="P112" s="80" t="s">
        <v>997</v>
      </c>
      <c r="Q112" s="81" t="s">
        <v>998</v>
      </c>
      <c r="R112" s="168">
        <v>42306</v>
      </c>
      <c r="S112" s="169" t="s">
        <v>999</v>
      </c>
      <c r="T112" s="80" t="s">
        <v>170</v>
      </c>
      <c r="U112" s="170">
        <v>8000000</v>
      </c>
      <c r="V112" s="169" t="s">
        <v>1000</v>
      </c>
      <c r="W112" s="80" t="s">
        <v>1001</v>
      </c>
      <c r="X112" s="80" t="s">
        <v>91</v>
      </c>
      <c r="Y112" s="80" t="s">
        <v>91</v>
      </c>
      <c r="Z112" s="80" t="s">
        <v>498</v>
      </c>
      <c r="AA112" s="80" t="s">
        <v>91</v>
      </c>
      <c r="AB112" s="80" t="s">
        <v>1002</v>
      </c>
      <c r="AC112" s="80" t="s">
        <v>116</v>
      </c>
      <c r="AD112" s="171">
        <v>42306</v>
      </c>
      <c r="AE112" s="171">
        <v>42306</v>
      </c>
      <c r="AF112" s="80" t="s">
        <v>1003</v>
      </c>
      <c r="AG112" s="171">
        <v>42306</v>
      </c>
      <c r="AH112" s="171">
        <v>42361</v>
      </c>
      <c r="AI112" s="80" t="s">
        <v>709</v>
      </c>
      <c r="AJ112" s="80" t="s">
        <v>710</v>
      </c>
      <c r="AK112" s="74" t="s">
        <v>91</v>
      </c>
      <c r="AL112" s="75" t="s">
        <v>91</v>
      </c>
      <c r="AM112" s="75" t="s">
        <v>91</v>
      </c>
      <c r="AN112" s="75" t="s">
        <v>91</v>
      </c>
      <c r="AO112" s="75" t="s">
        <v>91</v>
      </c>
      <c r="AP112" s="75" t="s">
        <v>91</v>
      </c>
      <c r="AQ112" s="75" t="s">
        <v>91</v>
      </c>
      <c r="AR112" s="75" t="s">
        <v>91</v>
      </c>
      <c r="AS112" s="75" t="s">
        <v>91</v>
      </c>
      <c r="AT112" s="75" t="s">
        <v>91</v>
      </c>
      <c r="AU112" s="75" t="s">
        <v>91</v>
      </c>
      <c r="AV112" s="75" t="s">
        <v>91</v>
      </c>
      <c r="AW112" s="75" t="s">
        <v>91</v>
      </c>
      <c r="AX112" s="75">
        <v>4000000</v>
      </c>
      <c r="AY112" s="75">
        <v>4000000</v>
      </c>
      <c r="AZ112" s="200">
        <f>SUM(AX112:AY112)</f>
        <v>8000000</v>
      </c>
    </row>
    <row r="113" spans="1:53" s="26" customFormat="1" ht="135" x14ac:dyDescent="0.2">
      <c r="A113" s="55" t="s">
        <v>193</v>
      </c>
      <c r="B113" s="55">
        <v>81112005</v>
      </c>
      <c r="C113" s="56" t="s">
        <v>1004</v>
      </c>
      <c r="D113" s="55" t="s">
        <v>75</v>
      </c>
      <c r="E113" s="64" t="s">
        <v>701</v>
      </c>
      <c r="F113" s="55" t="s">
        <v>570</v>
      </c>
      <c r="G113" s="55" t="s">
        <v>164</v>
      </c>
      <c r="H113" s="58" t="s">
        <v>196</v>
      </c>
      <c r="I113" s="58" t="s">
        <v>166</v>
      </c>
      <c r="J113" s="59">
        <v>24000000</v>
      </c>
      <c r="K113" s="59">
        <v>24000000</v>
      </c>
      <c r="L113" s="55" t="s">
        <v>81</v>
      </c>
      <c r="M113" s="55"/>
      <c r="N113" s="60" t="s">
        <v>197</v>
      </c>
      <c r="O113" s="61"/>
      <c r="P113" s="80" t="s">
        <v>1005</v>
      </c>
      <c r="Q113" s="81" t="s">
        <v>1006</v>
      </c>
      <c r="R113" s="168">
        <v>42264</v>
      </c>
      <c r="S113" s="169" t="s">
        <v>1007</v>
      </c>
      <c r="T113" s="80" t="s">
        <v>170</v>
      </c>
      <c r="U113" s="170">
        <v>34104000</v>
      </c>
      <c r="V113" s="169" t="s">
        <v>1008</v>
      </c>
      <c r="W113" s="80" t="s">
        <v>1009</v>
      </c>
      <c r="X113" s="172" t="s">
        <v>91</v>
      </c>
      <c r="Y113" s="172" t="s">
        <v>91</v>
      </c>
      <c r="Z113" s="80" t="s">
        <v>510</v>
      </c>
      <c r="AA113" s="80" t="s">
        <v>91</v>
      </c>
      <c r="AB113" s="80" t="s">
        <v>1010</v>
      </c>
      <c r="AC113" s="80" t="s">
        <v>116</v>
      </c>
      <c r="AD113" s="171">
        <v>42264</v>
      </c>
      <c r="AE113" s="171">
        <v>42265</v>
      </c>
      <c r="AF113" s="80" t="s">
        <v>1011</v>
      </c>
      <c r="AG113" s="171">
        <v>42265</v>
      </c>
      <c r="AH113" s="171">
        <v>43093</v>
      </c>
      <c r="AI113" s="80" t="s">
        <v>709</v>
      </c>
      <c r="AJ113" s="173" t="s">
        <v>710</v>
      </c>
      <c r="AK113" s="74" t="s">
        <v>91</v>
      </c>
      <c r="AL113" s="75" t="s">
        <v>91</v>
      </c>
      <c r="AM113" s="75" t="s">
        <v>91</v>
      </c>
      <c r="AN113" s="75" t="s">
        <v>91</v>
      </c>
      <c r="AO113" s="75" t="s">
        <v>91</v>
      </c>
      <c r="AP113" s="75" t="s">
        <v>91</v>
      </c>
      <c r="AQ113" s="75" t="s">
        <v>91</v>
      </c>
      <c r="AR113" s="75" t="s">
        <v>91</v>
      </c>
      <c r="AS113" s="75" t="s">
        <v>91</v>
      </c>
      <c r="AT113" s="75" t="s">
        <v>91</v>
      </c>
      <c r="AU113" s="75" t="s">
        <v>91</v>
      </c>
      <c r="AV113" s="75" t="s">
        <v>91</v>
      </c>
      <c r="AW113" s="75">
        <v>10440000</v>
      </c>
      <c r="AX113" s="75">
        <v>10440000</v>
      </c>
      <c r="AY113" s="75" t="s">
        <v>1974</v>
      </c>
      <c r="AZ113" s="200">
        <v>34104000</v>
      </c>
    </row>
    <row r="114" spans="1:53" s="26" customFormat="1" ht="150" x14ac:dyDescent="0.2">
      <c r="A114" s="55" t="s">
        <v>193</v>
      </c>
      <c r="B114" s="55">
        <v>81112005</v>
      </c>
      <c r="C114" s="56" t="s">
        <v>1012</v>
      </c>
      <c r="D114" s="55" t="s">
        <v>75</v>
      </c>
      <c r="E114" s="64" t="s">
        <v>1013</v>
      </c>
      <c r="F114" s="55" t="s">
        <v>1014</v>
      </c>
      <c r="G114" s="55" t="s">
        <v>164</v>
      </c>
      <c r="H114" s="58" t="s">
        <v>196</v>
      </c>
      <c r="I114" s="58" t="s">
        <v>166</v>
      </c>
      <c r="J114" s="59">
        <v>54000000</v>
      </c>
      <c r="K114" s="59">
        <v>54000000</v>
      </c>
      <c r="L114" s="55" t="s">
        <v>81</v>
      </c>
      <c r="M114" s="55"/>
      <c r="N114" s="60" t="s">
        <v>197</v>
      </c>
      <c r="O114" s="61"/>
      <c r="P114" s="80" t="s">
        <v>1015</v>
      </c>
      <c r="Q114" s="81" t="s">
        <v>1016</v>
      </c>
      <c r="R114" s="168">
        <v>42318</v>
      </c>
      <c r="S114" s="169" t="s">
        <v>1017</v>
      </c>
      <c r="T114" s="80" t="s">
        <v>170</v>
      </c>
      <c r="U114" s="170">
        <v>6800000</v>
      </c>
      <c r="V114" s="169" t="s">
        <v>1018</v>
      </c>
      <c r="W114" s="80" t="s">
        <v>1019</v>
      </c>
      <c r="X114" s="80" t="s">
        <v>91</v>
      </c>
      <c r="Y114" s="80" t="s">
        <v>91</v>
      </c>
      <c r="Z114" s="80" t="s">
        <v>896</v>
      </c>
      <c r="AA114" s="80" t="s">
        <v>91</v>
      </c>
      <c r="AB114" s="80" t="s">
        <v>1020</v>
      </c>
      <c r="AC114" s="80" t="s">
        <v>116</v>
      </c>
      <c r="AD114" s="171">
        <v>42318</v>
      </c>
      <c r="AE114" s="171">
        <v>42318</v>
      </c>
      <c r="AF114" s="80" t="s">
        <v>1011</v>
      </c>
      <c r="AG114" s="171">
        <v>42318</v>
      </c>
      <c r="AH114" s="171">
        <v>42362</v>
      </c>
      <c r="AI114" s="80" t="s">
        <v>709</v>
      </c>
      <c r="AJ114" s="80" t="s">
        <v>710</v>
      </c>
      <c r="AK114" s="74" t="s">
        <v>91</v>
      </c>
      <c r="AL114" s="75" t="s">
        <v>91</v>
      </c>
      <c r="AM114" s="75" t="s">
        <v>91</v>
      </c>
      <c r="AN114" s="75" t="s">
        <v>91</v>
      </c>
      <c r="AO114" s="75" t="s">
        <v>91</v>
      </c>
      <c r="AP114" s="75" t="s">
        <v>91</v>
      </c>
      <c r="AQ114" s="75" t="s">
        <v>91</v>
      </c>
      <c r="AR114" s="75" t="s">
        <v>91</v>
      </c>
      <c r="AS114" s="75" t="s">
        <v>91</v>
      </c>
      <c r="AT114" s="75" t="s">
        <v>91</v>
      </c>
      <c r="AU114" s="75" t="s">
        <v>91</v>
      </c>
      <c r="AV114" s="75" t="s">
        <v>91</v>
      </c>
      <c r="AW114" s="75" t="s">
        <v>91</v>
      </c>
      <c r="AX114" s="75">
        <v>4000000</v>
      </c>
      <c r="AY114" s="75">
        <v>2800000</v>
      </c>
      <c r="AZ114" s="200">
        <f>SUM(AX114:AY114)</f>
        <v>6800000</v>
      </c>
    </row>
    <row r="115" spans="1:53" s="26" customFormat="1" ht="114" x14ac:dyDescent="0.2">
      <c r="A115" s="55" t="s">
        <v>1021</v>
      </c>
      <c r="B115" s="55">
        <v>81112005</v>
      </c>
      <c r="C115" s="56" t="s">
        <v>1022</v>
      </c>
      <c r="D115" s="55" t="s">
        <v>75</v>
      </c>
      <c r="E115" s="64" t="s">
        <v>701</v>
      </c>
      <c r="F115" s="55" t="s">
        <v>825</v>
      </c>
      <c r="G115" s="55" t="s">
        <v>164</v>
      </c>
      <c r="H115" s="58" t="s">
        <v>196</v>
      </c>
      <c r="I115" s="58" t="s">
        <v>166</v>
      </c>
      <c r="J115" s="59">
        <v>25750000</v>
      </c>
      <c r="K115" s="59">
        <v>25750000</v>
      </c>
      <c r="L115" s="55" t="s">
        <v>81</v>
      </c>
      <c r="M115" s="55"/>
      <c r="N115" s="60" t="s">
        <v>197</v>
      </c>
      <c r="O115" s="61"/>
      <c r="P115" s="62" t="s">
        <v>1023</v>
      </c>
      <c r="Q115" s="63" t="s">
        <v>1024</v>
      </c>
      <c r="R115" s="64">
        <v>42208</v>
      </c>
      <c r="S115" s="83" t="s">
        <v>1025</v>
      </c>
      <c r="T115" s="55" t="s">
        <v>170</v>
      </c>
      <c r="U115" s="75">
        <v>25750000</v>
      </c>
      <c r="V115" s="55" t="s">
        <v>1026</v>
      </c>
      <c r="W115" s="55" t="s">
        <v>1027</v>
      </c>
      <c r="X115" s="55" t="s">
        <v>91</v>
      </c>
      <c r="Y115" s="55" t="s">
        <v>91</v>
      </c>
      <c r="Z115" s="55" t="s">
        <v>914</v>
      </c>
      <c r="AA115" s="55" t="s">
        <v>91</v>
      </c>
      <c r="AB115" s="55" t="s">
        <v>1028</v>
      </c>
      <c r="AC115" s="55" t="s">
        <v>116</v>
      </c>
      <c r="AD115" s="65">
        <v>42209</v>
      </c>
      <c r="AE115" s="65">
        <v>42209</v>
      </c>
      <c r="AF115" s="55" t="s">
        <v>600</v>
      </c>
      <c r="AG115" s="65">
        <v>42209</v>
      </c>
      <c r="AH115" s="65">
        <v>42361</v>
      </c>
      <c r="AI115" s="55" t="s">
        <v>206</v>
      </c>
      <c r="AJ115" s="98" t="s">
        <v>207</v>
      </c>
      <c r="AK115" s="74" t="s">
        <v>91</v>
      </c>
      <c r="AL115" s="75" t="s">
        <v>91</v>
      </c>
      <c r="AM115" s="75" t="s">
        <v>91</v>
      </c>
      <c r="AN115" s="75" t="s">
        <v>91</v>
      </c>
      <c r="AO115" s="75" t="s">
        <v>91</v>
      </c>
      <c r="AP115" s="75" t="s">
        <v>91</v>
      </c>
      <c r="AQ115" s="75" t="s">
        <v>91</v>
      </c>
      <c r="AR115" s="75" t="s">
        <v>91</v>
      </c>
      <c r="AS115" s="75" t="s">
        <v>91</v>
      </c>
      <c r="AT115" s="75">
        <v>5150000</v>
      </c>
      <c r="AU115" s="75">
        <v>5150000</v>
      </c>
      <c r="AV115" s="84">
        <f>SUM(AT115:AU115)</f>
        <v>10300000</v>
      </c>
      <c r="AW115" s="75">
        <v>5150000</v>
      </c>
      <c r="AX115" s="75">
        <v>5150000</v>
      </c>
      <c r="AY115" s="75">
        <v>5150000</v>
      </c>
      <c r="AZ115" s="200">
        <f>SUM(AW115:AY115)</f>
        <v>15450000</v>
      </c>
    </row>
    <row r="116" spans="1:53" s="26" customFormat="1" ht="128.25" x14ac:dyDescent="0.2">
      <c r="A116" s="55" t="s">
        <v>1021</v>
      </c>
      <c r="B116" s="55">
        <v>81112005</v>
      </c>
      <c r="C116" s="56" t="s">
        <v>1029</v>
      </c>
      <c r="D116" s="55" t="s">
        <v>75</v>
      </c>
      <c r="E116" s="64" t="s">
        <v>701</v>
      </c>
      <c r="F116" s="55" t="s">
        <v>1030</v>
      </c>
      <c r="G116" s="55" t="s">
        <v>164</v>
      </c>
      <c r="H116" s="58" t="s">
        <v>196</v>
      </c>
      <c r="I116" s="58" t="s">
        <v>166</v>
      </c>
      <c r="J116" s="59">
        <v>16583000</v>
      </c>
      <c r="K116" s="59">
        <v>16583000</v>
      </c>
      <c r="L116" s="55" t="s">
        <v>81</v>
      </c>
      <c r="M116" s="55"/>
      <c r="N116" s="60" t="s">
        <v>197</v>
      </c>
      <c r="O116" s="61"/>
      <c r="P116" s="62" t="s">
        <v>1031</v>
      </c>
      <c r="Q116" s="63" t="s">
        <v>1032</v>
      </c>
      <c r="R116" s="64">
        <v>42199</v>
      </c>
      <c r="S116" s="83" t="s">
        <v>1033</v>
      </c>
      <c r="T116" s="55" t="s">
        <v>170</v>
      </c>
      <c r="U116" s="75">
        <v>16583000</v>
      </c>
      <c r="V116" s="83" t="s">
        <v>1034</v>
      </c>
      <c r="W116" s="55" t="s">
        <v>1035</v>
      </c>
      <c r="X116" s="55" t="s">
        <v>91</v>
      </c>
      <c r="Y116" s="55" t="s">
        <v>91</v>
      </c>
      <c r="Z116" s="55" t="s">
        <v>851</v>
      </c>
      <c r="AA116" s="55" t="s">
        <v>91</v>
      </c>
      <c r="AB116" s="55" t="s">
        <v>1036</v>
      </c>
      <c r="AC116" s="55" t="s">
        <v>116</v>
      </c>
      <c r="AD116" s="65">
        <v>42199</v>
      </c>
      <c r="AE116" s="65">
        <v>42199</v>
      </c>
      <c r="AF116" s="64" t="s">
        <v>1037</v>
      </c>
      <c r="AG116" s="65">
        <v>42199</v>
      </c>
      <c r="AH116" s="65">
        <v>42361</v>
      </c>
      <c r="AI116" s="55" t="s">
        <v>206</v>
      </c>
      <c r="AJ116" s="55" t="s">
        <v>207</v>
      </c>
      <c r="AK116" s="104" t="s">
        <v>91</v>
      </c>
      <c r="AL116" s="75" t="s">
        <v>91</v>
      </c>
      <c r="AM116" s="75" t="s">
        <v>91</v>
      </c>
      <c r="AN116" s="75" t="s">
        <v>91</v>
      </c>
      <c r="AO116" s="75" t="s">
        <v>91</v>
      </c>
      <c r="AP116" s="75" t="s">
        <v>91</v>
      </c>
      <c r="AQ116" s="75" t="s">
        <v>91</v>
      </c>
      <c r="AR116" s="75" t="s">
        <v>91</v>
      </c>
      <c r="AS116" s="75" t="s">
        <v>91</v>
      </c>
      <c r="AT116" s="75">
        <v>2781000</v>
      </c>
      <c r="AU116" s="75">
        <v>3090000</v>
      </c>
      <c r="AV116" s="84">
        <f>SUM(AT116:AU116)</f>
        <v>5871000</v>
      </c>
      <c r="AW116" s="75">
        <v>3090000</v>
      </c>
      <c r="AX116" s="75">
        <v>3090000</v>
      </c>
      <c r="AY116" s="75" t="s">
        <v>1975</v>
      </c>
      <c r="AZ116" s="200">
        <v>12360000</v>
      </c>
    </row>
    <row r="117" spans="1:53" s="26" customFormat="1" ht="128.25" x14ac:dyDescent="0.2">
      <c r="A117" s="55" t="s">
        <v>1021</v>
      </c>
      <c r="B117" s="55">
        <v>81112005</v>
      </c>
      <c r="C117" s="56" t="s">
        <v>1038</v>
      </c>
      <c r="D117" s="55" t="s">
        <v>75</v>
      </c>
      <c r="E117" s="64" t="s">
        <v>701</v>
      </c>
      <c r="F117" s="55" t="s">
        <v>570</v>
      </c>
      <c r="G117" s="55" t="s">
        <v>164</v>
      </c>
      <c r="H117" s="58" t="s">
        <v>196</v>
      </c>
      <c r="I117" s="58" t="s">
        <v>166</v>
      </c>
      <c r="J117" s="59">
        <v>20188000</v>
      </c>
      <c r="K117" s="59">
        <v>20188000</v>
      </c>
      <c r="L117" s="55" t="s">
        <v>81</v>
      </c>
      <c r="M117" s="55"/>
      <c r="N117" s="60" t="s">
        <v>197</v>
      </c>
      <c r="O117" s="61"/>
      <c r="P117" s="80" t="s">
        <v>1039</v>
      </c>
      <c r="Q117" s="81" t="s">
        <v>1040</v>
      </c>
      <c r="R117" s="57">
        <v>42166</v>
      </c>
      <c r="S117" s="86" t="s">
        <v>1041</v>
      </c>
      <c r="T117" s="87" t="s">
        <v>170</v>
      </c>
      <c r="U117" s="88">
        <v>19467000</v>
      </c>
      <c r="V117" s="86" t="s">
        <v>1042</v>
      </c>
      <c r="W117" s="87" t="s">
        <v>1043</v>
      </c>
      <c r="X117" s="87" t="s">
        <v>91</v>
      </c>
      <c r="Y117" s="87" t="s">
        <v>91</v>
      </c>
      <c r="Z117" s="87" t="s">
        <v>498</v>
      </c>
      <c r="AA117" s="87" t="s">
        <v>91</v>
      </c>
      <c r="AB117" s="87" t="s">
        <v>1044</v>
      </c>
      <c r="AC117" s="87" t="s">
        <v>116</v>
      </c>
      <c r="AD117" s="89">
        <v>42166</v>
      </c>
      <c r="AE117" s="89">
        <v>42166</v>
      </c>
      <c r="AF117" s="57" t="s">
        <v>637</v>
      </c>
      <c r="AG117" s="89">
        <v>42166</v>
      </c>
      <c r="AH117" s="89">
        <v>42356</v>
      </c>
      <c r="AI117" s="87" t="s">
        <v>206</v>
      </c>
      <c r="AJ117" s="105" t="s">
        <v>207</v>
      </c>
      <c r="AK117" s="104" t="s">
        <v>91</v>
      </c>
      <c r="AL117" s="75" t="s">
        <v>91</v>
      </c>
      <c r="AM117" s="75" t="s">
        <v>91</v>
      </c>
      <c r="AN117" s="75" t="s">
        <v>91</v>
      </c>
      <c r="AO117" s="75" t="s">
        <v>91</v>
      </c>
      <c r="AP117" s="75" t="s">
        <v>91</v>
      </c>
      <c r="AQ117" s="75" t="s">
        <v>91</v>
      </c>
      <c r="AR117" s="75" t="s">
        <v>91</v>
      </c>
      <c r="AS117" s="75">
        <v>3090000</v>
      </c>
      <c r="AT117" s="75">
        <v>2987000</v>
      </c>
      <c r="AU117" s="75">
        <v>3090000</v>
      </c>
      <c r="AV117" s="84">
        <f>SUM(AS117:AU117)</f>
        <v>9167000</v>
      </c>
      <c r="AW117" s="75">
        <v>3090000</v>
      </c>
      <c r="AX117" s="75">
        <v>3090000</v>
      </c>
      <c r="AY117" s="75" t="s">
        <v>2002</v>
      </c>
      <c r="AZ117" s="200">
        <v>10197000</v>
      </c>
    </row>
    <row r="118" spans="1:53" s="26" customFormat="1" ht="114" x14ac:dyDescent="0.2">
      <c r="A118" s="55" t="s">
        <v>1021</v>
      </c>
      <c r="B118" s="55">
        <v>81112005</v>
      </c>
      <c r="C118" s="56" t="s">
        <v>1045</v>
      </c>
      <c r="D118" s="55" t="s">
        <v>75</v>
      </c>
      <c r="E118" s="64" t="s">
        <v>701</v>
      </c>
      <c r="F118" s="55" t="s">
        <v>825</v>
      </c>
      <c r="G118" s="55" t="s">
        <v>164</v>
      </c>
      <c r="H118" s="58" t="s">
        <v>196</v>
      </c>
      <c r="I118" s="58" t="s">
        <v>166</v>
      </c>
      <c r="J118" s="59">
        <v>30000000</v>
      </c>
      <c r="K118" s="59">
        <v>30000000</v>
      </c>
      <c r="L118" s="55" t="s">
        <v>81</v>
      </c>
      <c r="M118" s="55"/>
      <c r="N118" s="60" t="s">
        <v>197</v>
      </c>
      <c r="O118" s="61"/>
      <c r="P118" s="62" t="s">
        <v>1046</v>
      </c>
      <c r="Q118" s="63" t="s">
        <v>1047</v>
      </c>
      <c r="R118" s="64">
        <v>42194</v>
      </c>
      <c r="S118" s="83" t="s">
        <v>1048</v>
      </c>
      <c r="T118" s="55" t="s">
        <v>170</v>
      </c>
      <c r="U118" s="75">
        <v>23077000</v>
      </c>
      <c r="V118" s="58" t="s">
        <v>1049</v>
      </c>
      <c r="W118" s="55" t="s">
        <v>1050</v>
      </c>
      <c r="X118" s="55" t="s">
        <v>91</v>
      </c>
      <c r="Y118" s="55" t="s">
        <v>91</v>
      </c>
      <c r="Z118" s="55" t="s">
        <v>498</v>
      </c>
      <c r="AA118" s="55" t="s">
        <v>91</v>
      </c>
      <c r="AB118" s="55" t="s">
        <v>1051</v>
      </c>
      <c r="AC118" s="55" t="s">
        <v>116</v>
      </c>
      <c r="AD118" s="65">
        <v>42195</v>
      </c>
      <c r="AE118" s="65">
        <v>42195</v>
      </c>
      <c r="AF118" s="64" t="s">
        <v>1052</v>
      </c>
      <c r="AG118" s="65">
        <v>42195</v>
      </c>
      <c r="AH118" s="65">
        <v>42356</v>
      </c>
      <c r="AI118" s="55" t="s">
        <v>206</v>
      </c>
      <c r="AJ118" s="55" t="s">
        <v>207</v>
      </c>
      <c r="AK118" s="104" t="s">
        <v>91</v>
      </c>
      <c r="AL118" s="75" t="s">
        <v>91</v>
      </c>
      <c r="AM118" s="75" t="s">
        <v>91</v>
      </c>
      <c r="AN118" s="75" t="s">
        <v>91</v>
      </c>
      <c r="AO118" s="75" t="s">
        <v>91</v>
      </c>
      <c r="AP118" s="75" t="s">
        <v>91</v>
      </c>
      <c r="AQ118" s="75" t="s">
        <v>91</v>
      </c>
      <c r="AR118" s="75" t="s">
        <v>91</v>
      </c>
      <c r="AS118" s="75">
        <v>4300000</v>
      </c>
      <c r="AT118" s="75">
        <v>4300000</v>
      </c>
      <c r="AU118" s="75">
        <v>4156667</v>
      </c>
      <c r="AV118" s="84">
        <f>SUM(AS118:AU118)</f>
        <v>12756667</v>
      </c>
      <c r="AW118" s="75">
        <v>4300000</v>
      </c>
      <c r="AX118" s="75">
        <v>4300000</v>
      </c>
      <c r="AY118" s="75">
        <v>1577000</v>
      </c>
      <c r="AZ118" s="200">
        <f>SUM(AW118:AY118)</f>
        <v>10177000</v>
      </c>
    </row>
    <row r="119" spans="1:53" s="26" customFormat="1" ht="114" x14ac:dyDescent="0.2">
      <c r="A119" s="55" t="s">
        <v>512</v>
      </c>
      <c r="B119" s="55">
        <v>81112005</v>
      </c>
      <c r="C119" s="56" t="s">
        <v>1053</v>
      </c>
      <c r="D119" s="55" t="s">
        <v>75</v>
      </c>
      <c r="E119" s="64" t="s">
        <v>701</v>
      </c>
      <c r="F119" s="55" t="s">
        <v>570</v>
      </c>
      <c r="G119" s="55" t="s">
        <v>164</v>
      </c>
      <c r="H119" s="58" t="s">
        <v>196</v>
      </c>
      <c r="I119" s="58" t="s">
        <v>166</v>
      </c>
      <c r="J119" s="59">
        <v>24000000</v>
      </c>
      <c r="K119" s="59">
        <v>24000000</v>
      </c>
      <c r="L119" s="55" t="s">
        <v>81</v>
      </c>
      <c r="M119" s="55"/>
      <c r="N119" s="60" t="s">
        <v>514</v>
      </c>
      <c r="O119" s="61"/>
      <c r="P119" s="80" t="s">
        <v>1054</v>
      </c>
      <c r="Q119" s="81" t="s">
        <v>1964</v>
      </c>
      <c r="R119" s="57">
        <v>42172</v>
      </c>
      <c r="S119" s="86" t="s">
        <v>1055</v>
      </c>
      <c r="T119" s="87" t="s">
        <v>170</v>
      </c>
      <c r="U119" s="88">
        <v>24000000</v>
      </c>
      <c r="V119" s="86" t="s">
        <v>1056</v>
      </c>
      <c r="W119" s="87" t="s">
        <v>1057</v>
      </c>
      <c r="X119" s="87" t="s">
        <v>91</v>
      </c>
      <c r="Y119" s="87" t="s">
        <v>91</v>
      </c>
      <c r="Z119" s="87" t="s">
        <v>498</v>
      </c>
      <c r="AA119" s="87" t="s">
        <v>91</v>
      </c>
      <c r="AB119" s="87" t="s">
        <v>1058</v>
      </c>
      <c r="AC119" s="87" t="s">
        <v>116</v>
      </c>
      <c r="AD119" s="89">
        <v>42172</v>
      </c>
      <c r="AE119" s="89">
        <v>42172</v>
      </c>
      <c r="AF119" s="57" t="s">
        <v>1059</v>
      </c>
      <c r="AG119" s="89">
        <v>42172</v>
      </c>
      <c r="AH119" s="89">
        <v>42354</v>
      </c>
      <c r="AI119" s="87" t="s">
        <v>206</v>
      </c>
      <c r="AJ119" s="105" t="s">
        <v>207</v>
      </c>
      <c r="AK119" s="104" t="s">
        <v>91</v>
      </c>
      <c r="AL119" s="75" t="s">
        <v>91</v>
      </c>
      <c r="AM119" s="75" t="s">
        <v>91</v>
      </c>
      <c r="AN119" s="75" t="s">
        <v>91</v>
      </c>
      <c r="AO119" s="75" t="s">
        <v>91</v>
      </c>
      <c r="AP119" s="75" t="s">
        <v>91</v>
      </c>
      <c r="AQ119" s="75" t="s">
        <v>91</v>
      </c>
      <c r="AR119" s="75" t="s">
        <v>91</v>
      </c>
      <c r="AS119" s="75">
        <v>4000000</v>
      </c>
      <c r="AT119" s="75">
        <v>4000000</v>
      </c>
      <c r="AU119" s="75" t="s">
        <v>2001</v>
      </c>
      <c r="AV119" s="84">
        <v>13866666</v>
      </c>
      <c r="AW119" s="75">
        <v>4000000</v>
      </c>
      <c r="AX119" s="75">
        <v>4000000</v>
      </c>
      <c r="AY119" s="75">
        <v>2113333</v>
      </c>
      <c r="AZ119" s="200">
        <f>SUM(AW119:AY119)</f>
        <v>10113333</v>
      </c>
    </row>
    <row r="120" spans="1:53" s="26" customFormat="1" ht="114" x14ac:dyDescent="0.2">
      <c r="A120" s="55" t="s">
        <v>512</v>
      </c>
      <c r="B120" s="55">
        <v>81112005</v>
      </c>
      <c r="C120" s="56" t="s">
        <v>1060</v>
      </c>
      <c r="D120" s="55" t="s">
        <v>75</v>
      </c>
      <c r="E120" s="64" t="s">
        <v>701</v>
      </c>
      <c r="F120" s="55" t="s">
        <v>570</v>
      </c>
      <c r="G120" s="55" t="s">
        <v>164</v>
      </c>
      <c r="H120" s="58" t="s">
        <v>196</v>
      </c>
      <c r="I120" s="58" t="s">
        <v>166</v>
      </c>
      <c r="J120" s="59">
        <v>30000000</v>
      </c>
      <c r="K120" s="59">
        <v>30000000</v>
      </c>
      <c r="L120" s="55" t="s">
        <v>81</v>
      </c>
      <c r="M120" s="55"/>
      <c r="N120" s="60" t="s">
        <v>514</v>
      </c>
      <c r="O120" s="61"/>
      <c r="P120" s="80" t="s">
        <v>1061</v>
      </c>
      <c r="Q120" s="81" t="s">
        <v>1062</v>
      </c>
      <c r="R120" s="57">
        <v>42172</v>
      </c>
      <c r="S120" s="86" t="s">
        <v>1063</v>
      </c>
      <c r="T120" s="87" t="s">
        <v>170</v>
      </c>
      <c r="U120" s="88">
        <v>26400000</v>
      </c>
      <c r="V120" s="86" t="s">
        <v>1064</v>
      </c>
      <c r="W120" s="87" t="s">
        <v>1065</v>
      </c>
      <c r="X120" s="87" t="s">
        <v>91</v>
      </c>
      <c r="Y120" s="87" t="s">
        <v>91</v>
      </c>
      <c r="Z120" s="87" t="s">
        <v>498</v>
      </c>
      <c r="AA120" s="87" t="s">
        <v>91</v>
      </c>
      <c r="AB120" s="87" t="s">
        <v>1066</v>
      </c>
      <c r="AC120" s="87" t="s">
        <v>116</v>
      </c>
      <c r="AD120" s="89">
        <v>42172</v>
      </c>
      <c r="AE120" s="89">
        <v>42172</v>
      </c>
      <c r="AF120" s="57" t="s">
        <v>1059</v>
      </c>
      <c r="AG120" s="89">
        <v>42172</v>
      </c>
      <c r="AH120" s="89">
        <v>42354</v>
      </c>
      <c r="AI120" s="87" t="s">
        <v>206</v>
      </c>
      <c r="AJ120" s="105" t="s">
        <v>207</v>
      </c>
      <c r="AK120" s="104" t="s">
        <v>91</v>
      </c>
      <c r="AL120" s="75" t="s">
        <v>91</v>
      </c>
      <c r="AM120" s="75" t="s">
        <v>91</v>
      </c>
      <c r="AN120" s="75" t="s">
        <v>91</v>
      </c>
      <c r="AO120" s="75" t="s">
        <v>91</v>
      </c>
      <c r="AP120" s="75" t="s">
        <v>91</v>
      </c>
      <c r="AQ120" s="75" t="s">
        <v>91</v>
      </c>
      <c r="AR120" s="75" t="s">
        <v>91</v>
      </c>
      <c r="AS120" s="75">
        <v>4400000</v>
      </c>
      <c r="AT120" s="75">
        <v>4400000</v>
      </c>
      <c r="AU120" s="75">
        <v>4400000</v>
      </c>
      <c r="AV120" s="84">
        <f>SUM(AS120:AU120)</f>
        <v>13200000</v>
      </c>
      <c r="AW120" s="75">
        <v>4400000</v>
      </c>
      <c r="AX120" s="75">
        <v>4400000</v>
      </c>
      <c r="AY120" s="75">
        <v>4400000</v>
      </c>
      <c r="AZ120" s="200">
        <f>SUM(AW120:AY120)</f>
        <v>13200000</v>
      </c>
    </row>
    <row r="121" spans="1:53" s="26" customFormat="1" ht="171" x14ac:dyDescent="0.2">
      <c r="A121" s="55" t="s">
        <v>148</v>
      </c>
      <c r="B121" s="55">
        <v>801116</v>
      </c>
      <c r="C121" s="56" t="s">
        <v>1067</v>
      </c>
      <c r="D121" s="55" t="s">
        <v>75</v>
      </c>
      <c r="E121" s="64" t="s">
        <v>701</v>
      </c>
      <c r="F121" s="55" t="s">
        <v>570</v>
      </c>
      <c r="G121" s="55" t="s">
        <v>164</v>
      </c>
      <c r="H121" s="58" t="s">
        <v>196</v>
      </c>
      <c r="I121" s="58" t="s">
        <v>166</v>
      </c>
      <c r="J121" s="59">
        <v>30000000</v>
      </c>
      <c r="K121" s="59">
        <v>30000000</v>
      </c>
      <c r="L121" s="55" t="s">
        <v>81</v>
      </c>
      <c r="M121" s="55"/>
      <c r="N121" s="60" t="s">
        <v>151</v>
      </c>
      <c r="O121" s="61"/>
      <c r="P121" s="80" t="s">
        <v>1068</v>
      </c>
      <c r="Q121" s="81" t="s">
        <v>1069</v>
      </c>
      <c r="R121" s="57">
        <v>42177</v>
      </c>
      <c r="S121" s="86" t="s">
        <v>1070</v>
      </c>
      <c r="T121" s="87" t="s">
        <v>170</v>
      </c>
      <c r="U121" s="88">
        <v>30000000</v>
      </c>
      <c r="V121" s="86" t="s">
        <v>1071</v>
      </c>
      <c r="W121" s="87" t="s">
        <v>1072</v>
      </c>
      <c r="X121" s="87" t="s">
        <v>91</v>
      </c>
      <c r="Y121" s="87" t="s">
        <v>91</v>
      </c>
      <c r="Z121" s="87" t="s">
        <v>851</v>
      </c>
      <c r="AA121" s="87" t="s">
        <v>91</v>
      </c>
      <c r="AB121" s="87" t="s">
        <v>1073</v>
      </c>
      <c r="AC121" s="87" t="s">
        <v>267</v>
      </c>
      <c r="AD121" s="89">
        <v>42179</v>
      </c>
      <c r="AE121" s="89">
        <v>42179</v>
      </c>
      <c r="AF121" s="57" t="s">
        <v>735</v>
      </c>
      <c r="AG121" s="89">
        <v>42179</v>
      </c>
      <c r="AH121" s="89">
        <v>42361</v>
      </c>
      <c r="AI121" s="166" t="s">
        <v>1074</v>
      </c>
      <c r="AJ121" s="105" t="s">
        <v>161</v>
      </c>
      <c r="AK121" s="104" t="s">
        <v>91</v>
      </c>
      <c r="AL121" s="75" t="s">
        <v>91</v>
      </c>
      <c r="AM121" s="75" t="s">
        <v>91</v>
      </c>
      <c r="AN121" s="75" t="s">
        <v>91</v>
      </c>
      <c r="AO121" s="75" t="s">
        <v>91</v>
      </c>
      <c r="AP121" s="75" t="s">
        <v>91</v>
      </c>
      <c r="AQ121" s="75" t="s">
        <v>91</v>
      </c>
      <c r="AR121" s="75" t="s">
        <v>91</v>
      </c>
      <c r="AS121" s="75">
        <v>5000000</v>
      </c>
      <c r="AT121" s="75">
        <v>5000000</v>
      </c>
      <c r="AU121" s="75">
        <v>5000000</v>
      </c>
      <c r="AV121" s="84">
        <f>SUM(AS121:AU121)</f>
        <v>15000000</v>
      </c>
      <c r="AW121" s="75">
        <v>5000000</v>
      </c>
      <c r="AX121" s="75">
        <v>5000000</v>
      </c>
      <c r="AY121" s="75">
        <v>5000000</v>
      </c>
      <c r="AZ121" s="200">
        <f>SUM(AW121:AY121)</f>
        <v>15000000</v>
      </c>
      <c r="BA121" s="27"/>
    </row>
    <row r="122" spans="1:53" s="26" customFormat="1" ht="156.75" x14ac:dyDescent="0.2">
      <c r="A122" s="55" t="s">
        <v>148</v>
      </c>
      <c r="B122" s="55">
        <v>801116</v>
      </c>
      <c r="C122" s="56" t="s">
        <v>1075</v>
      </c>
      <c r="D122" s="55" t="s">
        <v>75</v>
      </c>
      <c r="E122" s="64" t="s">
        <v>701</v>
      </c>
      <c r="F122" s="55" t="s">
        <v>570</v>
      </c>
      <c r="G122" s="55" t="s">
        <v>164</v>
      </c>
      <c r="H122" s="58" t="s">
        <v>196</v>
      </c>
      <c r="I122" s="58" t="s">
        <v>166</v>
      </c>
      <c r="J122" s="59">
        <v>49200000</v>
      </c>
      <c r="K122" s="59">
        <v>49200000</v>
      </c>
      <c r="L122" s="55" t="s">
        <v>81</v>
      </c>
      <c r="M122" s="55"/>
      <c r="N122" s="60" t="s">
        <v>151</v>
      </c>
      <c r="O122" s="61"/>
      <c r="P122" s="80" t="s">
        <v>1076</v>
      </c>
      <c r="Q122" s="81" t="s">
        <v>1077</v>
      </c>
      <c r="R122" s="57">
        <v>42178</v>
      </c>
      <c r="S122" s="86" t="s">
        <v>1078</v>
      </c>
      <c r="T122" s="87" t="s">
        <v>170</v>
      </c>
      <c r="U122" s="88">
        <v>49200000</v>
      </c>
      <c r="V122" s="86" t="s">
        <v>1079</v>
      </c>
      <c r="W122" s="87" t="s">
        <v>1080</v>
      </c>
      <c r="X122" s="87" t="s">
        <v>91</v>
      </c>
      <c r="Y122" s="87" t="s">
        <v>91</v>
      </c>
      <c r="Z122" s="87" t="s">
        <v>851</v>
      </c>
      <c r="AA122" s="87" t="s">
        <v>91</v>
      </c>
      <c r="AB122" s="87" t="s">
        <v>1081</v>
      </c>
      <c r="AC122" s="87" t="s">
        <v>175</v>
      </c>
      <c r="AD122" s="89">
        <v>42178</v>
      </c>
      <c r="AE122" s="89">
        <v>42181</v>
      </c>
      <c r="AF122" s="57" t="s">
        <v>735</v>
      </c>
      <c r="AG122" s="89">
        <v>42181</v>
      </c>
      <c r="AH122" s="89">
        <v>42363</v>
      </c>
      <c r="AI122" s="55" t="s">
        <v>1074</v>
      </c>
      <c r="AJ122" s="98" t="s">
        <v>161</v>
      </c>
      <c r="AK122" s="104" t="s">
        <v>91</v>
      </c>
      <c r="AL122" s="75" t="s">
        <v>91</v>
      </c>
      <c r="AM122" s="75" t="s">
        <v>91</v>
      </c>
      <c r="AN122" s="75" t="s">
        <v>91</v>
      </c>
      <c r="AO122" s="75" t="s">
        <v>91</v>
      </c>
      <c r="AP122" s="75" t="s">
        <v>91</v>
      </c>
      <c r="AQ122" s="75" t="s">
        <v>91</v>
      </c>
      <c r="AR122" s="75" t="s">
        <v>91</v>
      </c>
      <c r="AS122" s="75" t="s">
        <v>91</v>
      </c>
      <c r="AT122" s="75">
        <v>8200000</v>
      </c>
      <c r="AU122" s="75">
        <v>8200000</v>
      </c>
      <c r="AV122" s="84">
        <f>SUM(AT122:AU122)</f>
        <v>16400000</v>
      </c>
      <c r="AW122" s="75">
        <v>8200000</v>
      </c>
      <c r="AX122" s="75">
        <v>8200000</v>
      </c>
      <c r="AY122" s="75">
        <v>8200000</v>
      </c>
      <c r="AZ122" s="200">
        <f>SUM(AW122:AY122)</f>
        <v>24600000</v>
      </c>
      <c r="BA122" s="27"/>
    </row>
    <row r="123" spans="1:53" s="26" customFormat="1" ht="128.25" x14ac:dyDescent="0.2">
      <c r="A123" s="55" t="s">
        <v>148</v>
      </c>
      <c r="B123" s="55">
        <v>801116</v>
      </c>
      <c r="C123" s="56" t="s">
        <v>1082</v>
      </c>
      <c r="D123" s="55" t="s">
        <v>75</v>
      </c>
      <c r="E123" s="64" t="s">
        <v>701</v>
      </c>
      <c r="F123" s="55" t="s">
        <v>195</v>
      </c>
      <c r="G123" s="55" t="s">
        <v>164</v>
      </c>
      <c r="H123" s="58" t="s">
        <v>196</v>
      </c>
      <c r="I123" s="58" t="s">
        <v>166</v>
      </c>
      <c r="J123" s="59">
        <v>12000000</v>
      </c>
      <c r="K123" s="59">
        <v>12000000</v>
      </c>
      <c r="L123" s="55" t="s">
        <v>81</v>
      </c>
      <c r="M123" s="55"/>
      <c r="N123" s="60" t="s">
        <v>151</v>
      </c>
      <c r="O123" s="61"/>
      <c r="P123" s="80" t="s">
        <v>1083</v>
      </c>
      <c r="Q123" s="81" t="s">
        <v>1084</v>
      </c>
      <c r="R123" s="57">
        <v>42181</v>
      </c>
      <c r="S123" s="86" t="s">
        <v>1082</v>
      </c>
      <c r="T123" s="87" t="s">
        <v>170</v>
      </c>
      <c r="U123" s="88">
        <v>12000000</v>
      </c>
      <c r="V123" s="86" t="s">
        <v>1085</v>
      </c>
      <c r="W123" s="87" t="s">
        <v>1086</v>
      </c>
      <c r="X123" s="87" t="s">
        <v>91</v>
      </c>
      <c r="Y123" s="87" t="s">
        <v>91</v>
      </c>
      <c r="Z123" s="87" t="s">
        <v>851</v>
      </c>
      <c r="AA123" s="87" t="s">
        <v>91</v>
      </c>
      <c r="AB123" s="87" t="s">
        <v>1087</v>
      </c>
      <c r="AC123" s="87" t="s">
        <v>116</v>
      </c>
      <c r="AD123" s="89">
        <v>42186</v>
      </c>
      <c r="AE123" s="89">
        <v>42188</v>
      </c>
      <c r="AF123" s="57" t="s">
        <v>1088</v>
      </c>
      <c r="AG123" s="89">
        <v>42188</v>
      </c>
      <c r="AH123" s="57">
        <v>42281</v>
      </c>
      <c r="AI123" s="87" t="s">
        <v>1089</v>
      </c>
      <c r="AJ123" s="105" t="s">
        <v>1090</v>
      </c>
      <c r="AK123" s="104" t="s">
        <v>91</v>
      </c>
      <c r="AL123" s="75" t="s">
        <v>91</v>
      </c>
      <c r="AM123" s="75" t="s">
        <v>91</v>
      </c>
      <c r="AN123" s="75" t="s">
        <v>91</v>
      </c>
      <c r="AO123" s="75" t="s">
        <v>91</v>
      </c>
      <c r="AP123" s="75" t="s">
        <v>91</v>
      </c>
      <c r="AQ123" s="75" t="s">
        <v>91</v>
      </c>
      <c r="AR123" s="75" t="s">
        <v>91</v>
      </c>
      <c r="AS123" s="75" t="s">
        <v>91</v>
      </c>
      <c r="AT123" s="75">
        <v>4000000</v>
      </c>
      <c r="AU123" s="75">
        <v>4000000</v>
      </c>
      <c r="AV123" s="84">
        <f>SUM(AT123:AU123)</f>
        <v>8000000</v>
      </c>
      <c r="AW123" s="75">
        <v>4000000</v>
      </c>
      <c r="AX123" s="75">
        <v>4000000</v>
      </c>
      <c r="AY123" s="75">
        <v>2000000</v>
      </c>
      <c r="AZ123" s="200">
        <f>SUM(AW123:AY123)</f>
        <v>10000000</v>
      </c>
      <c r="BA123" s="27"/>
    </row>
    <row r="124" spans="1:53" s="26" customFormat="1" ht="171" x14ac:dyDescent="0.2">
      <c r="A124" s="55" t="s">
        <v>148</v>
      </c>
      <c r="B124" s="55">
        <v>801116</v>
      </c>
      <c r="C124" s="56" t="s">
        <v>1091</v>
      </c>
      <c r="D124" s="55" t="s">
        <v>75</v>
      </c>
      <c r="E124" s="64" t="s">
        <v>701</v>
      </c>
      <c r="F124" s="55" t="s">
        <v>570</v>
      </c>
      <c r="G124" s="55" t="s">
        <v>164</v>
      </c>
      <c r="H124" s="58" t="s">
        <v>196</v>
      </c>
      <c r="I124" s="58" t="s">
        <v>166</v>
      </c>
      <c r="J124" s="59">
        <v>9000000</v>
      </c>
      <c r="K124" s="59">
        <v>9000000</v>
      </c>
      <c r="L124" s="55" t="s">
        <v>81</v>
      </c>
      <c r="M124" s="55"/>
      <c r="N124" s="60" t="s">
        <v>151</v>
      </c>
      <c r="O124" s="61"/>
      <c r="P124" s="80" t="s">
        <v>1092</v>
      </c>
      <c r="Q124" s="81" t="s">
        <v>1093</v>
      </c>
      <c r="R124" s="57">
        <v>42181</v>
      </c>
      <c r="S124" s="86" t="s">
        <v>1094</v>
      </c>
      <c r="T124" s="87" t="s">
        <v>1095</v>
      </c>
      <c r="U124" s="88">
        <v>9000000</v>
      </c>
      <c r="V124" s="86" t="s">
        <v>1096</v>
      </c>
      <c r="W124" s="87" t="s">
        <v>1097</v>
      </c>
      <c r="X124" s="87" t="s">
        <v>91</v>
      </c>
      <c r="Y124" s="87" t="s">
        <v>91</v>
      </c>
      <c r="Z124" s="87" t="s">
        <v>851</v>
      </c>
      <c r="AA124" s="87" t="s">
        <v>91</v>
      </c>
      <c r="AB124" s="87" t="s">
        <v>1098</v>
      </c>
      <c r="AC124" s="87" t="s">
        <v>116</v>
      </c>
      <c r="AD124" s="89">
        <v>42181</v>
      </c>
      <c r="AE124" s="89">
        <v>42181</v>
      </c>
      <c r="AF124" s="57" t="s">
        <v>735</v>
      </c>
      <c r="AG124" s="89">
        <v>42181</v>
      </c>
      <c r="AH124" s="89">
        <v>42363</v>
      </c>
      <c r="AI124" s="87" t="s">
        <v>1099</v>
      </c>
      <c r="AJ124" s="105" t="s">
        <v>161</v>
      </c>
      <c r="AK124" s="104" t="s">
        <v>91</v>
      </c>
      <c r="AL124" s="75" t="s">
        <v>91</v>
      </c>
      <c r="AM124" s="75" t="s">
        <v>91</v>
      </c>
      <c r="AN124" s="75" t="s">
        <v>91</v>
      </c>
      <c r="AO124" s="75" t="s">
        <v>91</v>
      </c>
      <c r="AP124" s="75" t="s">
        <v>91</v>
      </c>
      <c r="AQ124" s="75" t="s">
        <v>91</v>
      </c>
      <c r="AR124" s="75" t="s">
        <v>91</v>
      </c>
      <c r="AS124" s="75">
        <v>1500000</v>
      </c>
      <c r="AT124" s="75">
        <v>1500000</v>
      </c>
      <c r="AU124" s="75">
        <v>1500000</v>
      </c>
      <c r="AV124" s="84">
        <f>SUM(AS124:AU124)</f>
        <v>4500000</v>
      </c>
      <c r="AW124" s="75">
        <v>1500000</v>
      </c>
      <c r="AX124" s="75">
        <v>1500000</v>
      </c>
      <c r="AY124" s="75">
        <v>1500000</v>
      </c>
      <c r="AZ124" s="200">
        <f>SUM(AW124:AY124)</f>
        <v>4500000</v>
      </c>
      <c r="BA124" s="27"/>
    </row>
    <row r="125" spans="1:53" s="26" customFormat="1" ht="171" x14ac:dyDescent="0.2">
      <c r="A125" s="55" t="s">
        <v>148</v>
      </c>
      <c r="B125" s="55">
        <v>801116</v>
      </c>
      <c r="C125" s="56" t="s">
        <v>1067</v>
      </c>
      <c r="D125" s="55" t="s">
        <v>75</v>
      </c>
      <c r="E125" s="64" t="s">
        <v>701</v>
      </c>
      <c r="F125" s="55" t="s">
        <v>570</v>
      </c>
      <c r="G125" s="55" t="s">
        <v>164</v>
      </c>
      <c r="H125" s="58" t="s">
        <v>196</v>
      </c>
      <c r="I125" s="58" t="s">
        <v>166</v>
      </c>
      <c r="J125" s="59">
        <v>24000000</v>
      </c>
      <c r="K125" s="59">
        <v>24000000</v>
      </c>
      <c r="L125" s="55" t="s">
        <v>81</v>
      </c>
      <c r="M125" s="55"/>
      <c r="N125" s="60" t="s">
        <v>151</v>
      </c>
      <c r="O125" s="61"/>
      <c r="P125" s="80" t="s">
        <v>1100</v>
      </c>
      <c r="Q125" s="81" t="s">
        <v>1101</v>
      </c>
      <c r="R125" s="57">
        <v>42178</v>
      </c>
      <c r="S125" s="86" t="s">
        <v>1102</v>
      </c>
      <c r="T125" s="87" t="s">
        <v>170</v>
      </c>
      <c r="U125" s="88">
        <v>24000000</v>
      </c>
      <c r="V125" s="86" t="s">
        <v>1103</v>
      </c>
      <c r="W125" s="87" t="s">
        <v>1104</v>
      </c>
      <c r="X125" s="87" t="s">
        <v>91</v>
      </c>
      <c r="Y125" s="87" t="s">
        <v>91</v>
      </c>
      <c r="Z125" s="87" t="s">
        <v>851</v>
      </c>
      <c r="AA125" s="87" t="s">
        <v>91</v>
      </c>
      <c r="AB125" s="87" t="s">
        <v>1105</v>
      </c>
      <c r="AC125" s="87" t="s">
        <v>175</v>
      </c>
      <c r="AD125" s="89">
        <v>42178</v>
      </c>
      <c r="AE125" s="89">
        <v>42178</v>
      </c>
      <c r="AF125" s="57" t="s">
        <v>735</v>
      </c>
      <c r="AG125" s="89">
        <v>42178</v>
      </c>
      <c r="AH125" s="89">
        <v>42360</v>
      </c>
      <c r="AI125" s="87" t="s">
        <v>1074</v>
      </c>
      <c r="AJ125" s="105" t="s">
        <v>161</v>
      </c>
      <c r="AK125" s="104" t="s">
        <v>91</v>
      </c>
      <c r="AL125" s="75" t="s">
        <v>91</v>
      </c>
      <c r="AM125" s="75" t="s">
        <v>91</v>
      </c>
      <c r="AN125" s="75" t="s">
        <v>91</v>
      </c>
      <c r="AO125" s="75" t="s">
        <v>91</v>
      </c>
      <c r="AP125" s="75" t="s">
        <v>91</v>
      </c>
      <c r="AQ125" s="75" t="s">
        <v>91</v>
      </c>
      <c r="AR125" s="75" t="s">
        <v>91</v>
      </c>
      <c r="AS125" s="75">
        <v>4000000</v>
      </c>
      <c r="AT125" s="75">
        <v>4000000</v>
      </c>
      <c r="AU125" s="75">
        <v>4000000</v>
      </c>
      <c r="AV125" s="84">
        <f>SUM(AS125:AU125)</f>
        <v>12000000</v>
      </c>
      <c r="AW125" s="75">
        <v>4000000</v>
      </c>
      <c r="AX125" s="75">
        <v>4000000</v>
      </c>
      <c r="AY125" s="75">
        <v>4000000</v>
      </c>
      <c r="AZ125" s="200">
        <f>SUM(AW125:AY125)</f>
        <v>12000000</v>
      </c>
      <c r="BA125" s="27"/>
    </row>
    <row r="126" spans="1:53" s="26" customFormat="1" ht="171" x14ac:dyDescent="0.2">
      <c r="A126" s="55" t="s">
        <v>148</v>
      </c>
      <c r="B126" s="55">
        <v>801116</v>
      </c>
      <c r="C126" s="56" t="s">
        <v>1091</v>
      </c>
      <c r="D126" s="55" t="s">
        <v>75</v>
      </c>
      <c r="E126" s="64" t="s">
        <v>701</v>
      </c>
      <c r="F126" s="55" t="s">
        <v>570</v>
      </c>
      <c r="G126" s="55" t="s">
        <v>164</v>
      </c>
      <c r="H126" s="58" t="s">
        <v>196</v>
      </c>
      <c r="I126" s="58" t="s">
        <v>166</v>
      </c>
      <c r="J126" s="59">
        <v>9000000</v>
      </c>
      <c r="K126" s="59">
        <v>9000000</v>
      </c>
      <c r="L126" s="55" t="s">
        <v>81</v>
      </c>
      <c r="M126" s="55"/>
      <c r="N126" s="60" t="s">
        <v>151</v>
      </c>
      <c r="O126" s="61"/>
      <c r="P126" s="80" t="s">
        <v>1106</v>
      </c>
      <c r="Q126" s="81" t="s">
        <v>1107</v>
      </c>
      <c r="R126" s="57">
        <v>42181</v>
      </c>
      <c r="S126" s="86" t="s">
        <v>1094</v>
      </c>
      <c r="T126" s="87" t="s">
        <v>1095</v>
      </c>
      <c r="U126" s="88">
        <v>9000000</v>
      </c>
      <c r="V126" s="86" t="s">
        <v>1096</v>
      </c>
      <c r="W126" s="87" t="s">
        <v>1108</v>
      </c>
      <c r="X126" s="87" t="s">
        <v>91</v>
      </c>
      <c r="Y126" s="87" t="s">
        <v>91</v>
      </c>
      <c r="Z126" s="87" t="s">
        <v>851</v>
      </c>
      <c r="AA126" s="87" t="s">
        <v>91</v>
      </c>
      <c r="AB126" s="87" t="s">
        <v>1109</v>
      </c>
      <c r="AC126" s="87" t="s">
        <v>116</v>
      </c>
      <c r="AD126" s="89">
        <v>42181</v>
      </c>
      <c r="AE126" s="89">
        <v>42181</v>
      </c>
      <c r="AF126" s="57" t="s">
        <v>735</v>
      </c>
      <c r="AG126" s="89">
        <v>42181</v>
      </c>
      <c r="AH126" s="89">
        <v>42363</v>
      </c>
      <c r="AI126" s="87" t="s">
        <v>1099</v>
      </c>
      <c r="AJ126" s="105" t="s">
        <v>161</v>
      </c>
      <c r="AK126" s="104" t="s">
        <v>91</v>
      </c>
      <c r="AL126" s="75" t="s">
        <v>91</v>
      </c>
      <c r="AM126" s="75" t="s">
        <v>91</v>
      </c>
      <c r="AN126" s="75" t="s">
        <v>91</v>
      </c>
      <c r="AO126" s="75" t="s">
        <v>91</v>
      </c>
      <c r="AP126" s="75" t="s">
        <v>91</v>
      </c>
      <c r="AQ126" s="75" t="s">
        <v>91</v>
      </c>
      <c r="AR126" s="75" t="s">
        <v>91</v>
      </c>
      <c r="AS126" s="75">
        <v>1500000</v>
      </c>
      <c r="AT126" s="75">
        <v>1500000</v>
      </c>
      <c r="AU126" s="75">
        <v>1500000</v>
      </c>
      <c r="AV126" s="84">
        <f>SUM(AS126:AU126)</f>
        <v>4500000</v>
      </c>
      <c r="AW126" s="75">
        <v>1500000</v>
      </c>
      <c r="AX126" s="75">
        <v>1500000</v>
      </c>
      <c r="AY126" s="75">
        <v>1500000</v>
      </c>
      <c r="AZ126" s="200">
        <f>SUM(AW126:AY126)</f>
        <v>4500000</v>
      </c>
      <c r="BA126" s="27"/>
    </row>
    <row r="127" spans="1:53" s="26" customFormat="1" ht="128.25" x14ac:dyDescent="0.2">
      <c r="A127" s="55" t="s">
        <v>536</v>
      </c>
      <c r="B127" s="55">
        <v>81112005</v>
      </c>
      <c r="C127" s="56" t="s">
        <v>1110</v>
      </c>
      <c r="D127" s="55" t="s">
        <v>75</v>
      </c>
      <c r="E127" s="64" t="s">
        <v>701</v>
      </c>
      <c r="F127" s="55" t="s">
        <v>825</v>
      </c>
      <c r="G127" s="55" t="s">
        <v>164</v>
      </c>
      <c r="H127" s="58" t="s">
        <v>196</v>
      </c>
      <c r="I127" s="58" t="s">
        <v>166</v>
      </c>
      <c r="J127" s="59">
        <v>41250000</v>
      </c>
      <c r="K127" s="59">
        <v>41250000</v>
      </c>
      <c r="L127" s="55" t="s">
        <v>81</v>
      </c>
      <c r="M127" s="55"/>
      <c r="N127" s="60" t="s">
        <v>538</v>
      </c>
      <c r="O127" s="61"/>
      <c r="P127" s="80" t="s">
        <v>1111</v>
      </c>
      <c r="Q127" s="81" t="s">
        <v>1112</v>
      </c>
      <c r="R127" s="57">
        <v>42206</v>
      </c>
      <c r="S127" s="86" t="s">
        <v>1113</v>
      </c>
      <c r="T127" s="87" t="s">
        <v>170</v>
      </c>
      <c r="U127" s="88">
        <v>41250000</v>
      </c>
      <c r="V127" s="87" t="s">
        <v>1114</v>
      </c>
      <c r="W127" s="87" t="s">
        <v>1115</v>
      </c>
      <c r="X127" s="87" t="s">
        <v>91</v>
      </c>
      <c r="Y127" s="87" t="s">
        <v>91</v>
      </c>
      <c r="Z127" s="87" t="s">
        <v>498</v>
      </c>
      <c r="AA127" s="87" t="s">
        <v>91</v>
      </c>
      <c r="AB127" s="87" t="s">
        <v>1116</v>
      </c>
      <c r="AC127" s="87" t="s">
        <v>116</v>
      </c>
      <c r="AD127" s="89">
        <v>42208</v>
      </c>
      <c r="AE127" s="89">
        <v>42208</v>
      </c>
      <c r="AF127" s="87" t="s">
        <v>600</v>
      </c>
      <c r="AG127" s="89">
        <v>42208</v>
      </c>
      <c r="AH127" s="89">
        <v>42360</v>
      </c>
      <c r="AI127" s="87" t="s">
        <v>1117</v>
      </c>
      <c r="AJ127" s="105" t="s">
        <v>238</v>
      </c>
      <c r="AK127" s="74" t="s">
        <v>91</v>
      </c>
      <c r="AL127" s="75" t="s">
        <v>91</v>
      </c>
      <c r="AM127" s="75" t="s">
        <v>91</v>
      </c>
      <c r="AN127" s="75" t="s">
        <v>91</v>
      </c>
      <c r="AO127" s="75" t="s">
        <v>91</v>
      </c>
      <c r="AP127" s="75" t="s">
        <v>91</v>
      </c>
      <c r="AQ127" s="75" t="s">
        <v>91</v>
      </c>
      <c r="AR127" s="75" t="s">
        <v>91</v>
      </c>
      <c r="AS127" s="75" t="s">
        <v>91</v>
      </c>
      <c r="AT127" s="75">
        <v>8250000</v>
      </c>
      <c r="AU127" s="75">
        <v>8250000</v>
      </c>
      <c r="AV127" s="84">
        <f>SUM(AT127:AU127)</f>
        <v>16500000</v>
      </c>
      <c r="AW127" s="75">
        <v>8250000</v>
      </c>
      <c r="AX127" s="75">
        <v>8250000</v>
      </c>
      <c r="AY127" s="75">
        <v>8250000</v>
      </c>
      <c r="AZ127" s="200">
        <f>SUM(AW127:AY127)</f>
        <v>24750000</v>
      </c>
    </row>
    <row r="128" spans="1:53" s="26" customFormat="1" ht="128.25" x14ac:dyDescent="0.2">
      <c r="A128" s="55" t="s">
        <v>536</v>
      </c>
      <c r="B128" s="55">
        <v>81112005</v>
      </c>
      <c r="C128" s="174" t="s">
        <v>1118</v>
      </c>
      <c r="D128" s="55" t="s">
        <v>75</v>
      </c>
      <c r="E128" s="64" t="s">
        <v>701</v>
      </c>
      <c r="F128" s="55" t="s">
        <v>825</v>
      </c>
      <c r="G128" s="55" t="s">
        <v>164</v>
      </c>
      <c r="H128" s="58" t="s">
        <v>196</v>
      </c>
      <c r="I128" s="58" t="s">
        <v>166</v>
      </c>
      <c r="J128" s="59">
        <v>25000000</v>
      </c>
      <c r="K128" s="59">
        <v>25000000</v>
      </c>
      <c r="L128" s="55" t="s">
        <v>81</v>
      </c>
      <c r="M128" s="55"/>
      <c r="N128" s="60" t="s">
        <v>538</v>
      </c>
      <c r="O128" s="61"/>
      <c r="P128" s="62" t="s">
        <v>1119</v>
      </c>
      <c r="Q128" s="63" t="s">
        <v>1120</v>
      </c>
      <c r="R128" s="64">
        <v>42193</v>
      </c>
      <c r="S128" s="83" t="s">
        <v>1118</v>
      </c>
      <c r="T128" s="55" t="s">
        <v>170</v>
      </c>
      <c r="U128" s="75">
        <v>25000000</v>
      </c>
      <c r="V128" s="83" t="s">
        <v>1121</v>
      </c>
      <c r="W128" s="55" t="s">
        <v>1122</v>
      </c>
      <c r="X128" s="55" t="s">
        <v>91</v>
      </c>
      <c r="Y128" s="55" t="s">
        <v>91</v>
      </c>
      <c r="Z128" s="55" t="s">
        <v>498</v>
      </c>
      <c r="AA128" s="55" t="s">
        <v>91</v>
      </c>
      <c r="AB128" s="55" t="s">
        <v>1123</v>
      </c>
      <c r="AC128" s="55" t="s">
        <v>116</v>
      </c>
      <c r="AD128" s="65">
        <v>42194</v>
      </c>
      <c r="AE128" s="65">
        <v>42194</v>
      </c>
      <c r="AF128" s="64" t="s">
        <v>600</v>
      </c>
      <c r="AG128" s="65">
        <v>42194</v>
      </c>
      <c r="AH128" s="65">
        <v>42346</v>
      </c>
      <c r="AI128" s="55" t="s">
        <v>1117</v>
      </c>
      <c r="AJ128" s="98" t="s">
        <v>1124</v>
      </c>
      <c r="AK128" s="154" t="s">
        <v>91</v>
      </c>
      <c r="AL128" s="75" t="s">
        <v>91</v>
      </c>
      <c r="AM128" s="75" t="s">
        <v>91</v>
      </c>
      <c r="AN128" s="75" t="s">
        <v>91</v>
      </c>
      <c r="AO128" s="75" t="s">
        <v>91</v>
      </c>
      <c r="AP128" s="75" t="s">
        <v>91</v>
      </c>
      <c r="AQ128" s="75" t="s">
        <v>91</v>
      </c>
      <c r="AR128" s="75" t="s">
        <v>91</v>
      </c>
      <c r="AS128" s="75" t="s">
        <v>91</v>
      </c>
      <c r="AT128" s="75">
        <v>5000000</v>
      </c>
      <c r="AU128" s="75">
        <v>5000000</v>
      </c>
      <c r="AV128" s="84">
        <f>SUM(AT128:AU128)</f>
        <v>10000000</v>
      </c>
      <c r="AW128" s="75">
        <v>5000000</v>
      </c>
      <c r="AX128" s="75">
        <v>5000000</v>
      </c>
      <c r="AY128" s="75" t="s">
        <v>1970</v>
      </c>
      <c r="AZ128" s="200">
        <v>17500000</v>
      </c>
    </row>
    <row r="129" spans="1:53" ht="199.5" x14ac:dyDescent="0.25">
      <c r="A129" s="55" t="s">
        <v>843</v>
      </c>
      <c r="B129" s="55">
        <v>81112005</v>
      </c>
      <c r="C129" s="175" t="s">
        <v>1125</v>
      </c>
      <c r="D129" s="55" t="s">
        <v>75</v>
      </c>
      <c r="E129" s="64" t="s">
        <v>701</v>
      </c>
      <c r="F129" s="55" t="s">
        <v>825</v>
      </c>
      <c r="G129" s="55" t="s">
        <v>164</v>
      </c>
      <c r="H129" s="58" t="s">
        <v>196</v>
      </c>
      <c r="I129" s="58" t="s">
        <v>166</v>
      </c>
      <c r="J129" s="59">
        <v>40000000</v>
      </c>
      <c r="K129" s="59">
        <v>40000000</v>
      </c>
      <c r="L129" s="55" t="s">
        <v>81</v>
      </c>
      <c r="M129" s="55"/>
      <c r="N129" s="176" t="s">
        <v>845</v>
      </c>
      <c r="O129" s="61"/>
      <c r="P129" s="80" t="s">
        <v>1126</v>
      </c>
      <c r="Q129" s="81" t="s">
        <v>1127</v>
      </c>
      <c r="R129" s="57">
        <v>42235</v>
      </c>
      <c r="S129" s="86" t="s">
        <v>1128</v>
      </c>
      <c r="T129" s="87" t="s">
        <v>170</v>
      </c>
      <c r="U129" s="88">
        <v>32000000</v>
      </c>
      <c r="V129" s="86" t="s">
        <v>1129</v>
      </c>
      <c r="W129" s="87" t="s">
        <v>1130</v>
      </c>
      <c r="X129" s="87" t="s">
        <v>91</v>
      </c>
      <c r="Y129" s="87" t="s">
        <v>91</v>
      </c>
      <c r="Z129" s="87" t="s">
        <v>510</v>
      </c>
      <c r="AA129" s="87" t="s">
        <v>91</v>
      </c>
      <c r="AB129" s="87" t="s">
        <v>1131</v>
      </c>
      <c r="AC129" s="87" t="s">
        <v>116</v>
      </c>
      <c r="AD129" s="89">
        <v>42235</v>
      </c>
      <c r="AE129" s="89">
        <v>42235</v>
      </c>
      <c r="AF129" s="57" t="s">
        <v>925</v>
      </c>
      <c r="AG129" s="89">
        <v>42235</v>
      </c>
      <c r="AH129" s="89">
        <v>42356</v>
      </c>
      <c r="AI129" s="87" t="s">
        <v>520</v>
      </c>
      <c r="AJ129" s="105" t="s">
        <v>854</v>
      </c>
      <c r="AK129" s="74" t="s">
        <v>91</v>
      </c>
      <c r="AL129" s="75" t="s">
        <v>91</v>
      </c>
      <c r="AM129" s="75" t="s">
        <v>91</v>
      </c>
      <c r="AN129" s="75" t="s">
        <v>91</v>
      </c>
      <c r="AO129" s="75" t="s">
        <v>91</v>
      </c>
      <c r="AP129" s="75" t="s">
        <v>91</v>
      </c>
      <c r="AQ129" s="75" t="s">
        <v>91</v>
      </c>
      <c r="AR129" s="75" t="s">
        <v>91</v>
      </c>
      <c r="AS129" s="75" t="s">
        <v>91</v>
      </c>
      <c r="AT129" s="75" t="s">
        <v>91</v>
      </c>
      <c r="AU129" s="75">
        <v>8000000</v>
      </c>
      <c r="AV129" s="177">
        <f>SUM(AU129)</f>
        <v>8000000</v>
      </c>
      <c r="AW129" s="75">
        <v>8000000</v>
      </c>
      <c r="AX129" s="75">
        <v>8000000</v>
      </c>
      <c r="AY129" s="75">
        <v>8000000</v>
      </c>
      <c r="AZ129" s="200">
        <f>SUM(AW129:AY129)</f>
        <v>24000000</v>
      </c>
    </row>
    <row r="130" spans="1:53" ht="114" x14ac:dyDescent="0.25">
      <c r="A130" s="87" t="s">
        <v>843</v>
      </c>
      <c r="B130" s="87">
        <v>81112005</v>
      </c>
      <c r="C130" s="175" t="s">
        <v>1132</v>
      </c>
      <c r="D130" s="87" t="s">
        <v>75</v>
      </c>
      <c r="E130" s="57" t="s">
        <v>701</v>
      </c>
      <c r="F130" s="87" t="s">
        <v>825</v>
      </c>
      <c r="G130" s="87" t="s">
        <v>164</v>
      </c>
      <c r="H130" s="139" t="s">
        <v>196</v>
      </c>
      <c r="I130" s="139" t="s">
        <v>166</v>
      </c>
      <c r="J130" s="103">
        <v>35000000</v>
      </c>
      <c r="K130" s="103">
        <v>35000000</v>
      </c>
      <c r="L130" s="87" t="s">
        <v>81</v>
      </c>
      <c r="M130" s="87"/>
      <c r="N130" s="139" t="s">
        <v>845</v>
      </c>
      <c r="O130" s="61"/>
      <c r="P130" s="62" t="s">
        <v>1133</v>
      </c>
      <c r="Q130" s="63" t="s">
        <v>1134</v>
      </c>
      <c r="R130" s="64">
        <v>42262</v>
      </c>
      <c r="S130" s="83" t="s">
        <v>1135</v>
      </c>
      <c r="T130" s="55" t="s">
        <v>170</v>
      </c>
      <c r="U130" s="75">
        <v>24500000</v>
      </c>
      <c r="V130" s="83" t="s">
        <v>1136</v>
      </c>
      <c r="W130" s="55" t="s">
        <v>1137</v>
      </c>
      <c r="X130" s="66" t="s">
        <v>91</v>
      </c>
      <c r="Y130" s="66" t="s">
        <v>91</v>
      </c>
      <c r="Z130" s="55" t="s">
        <v>498</v>
      </c>
      <c r="AA130" s="55" t="s">
        <v>91</v>
      </c>
      <c r="AB130" s="55" t="s">
        <v>1138</v>
      </c>
      <c r="AC130" s="55" t="s">
        <v>116</v>
      </c>
      <c r="AD130" s="65">
        <v>42263</v>
      </c>
      <c r="AE130" s="65">
        <v>42263</v>
      </c>
      <c r="AF130" s="55" t="s">
        <v>1139</v>
      </c>
      <c r="AG130" s="65">
        <v>42263</v>
      </c>
      <c r="AH130" s="65">
        <v>43099</v>
      </c>
      <c r="AI130" s="55" t="s">
        <v>1140</v>
      </c>
      <c r="AJ130" s="98" t="s">
        <v>854</v>
      </c>
      <c r="AK130" s="74" t="s">
        <v>91</v>
      </c>
      <c r="AL130" s="75" t="s">
        <v>91</v>
      </c>
      <c r="AM130" s="75" t="s">
        <v>91</v>
      </c>
      <c r="AN130" s="75" t="s">
        <v>91</v>
      </c>
      <c r="AO130" s="75" t="s">
        <v>91</v>
      </c>
      <c r="AP130" s="75" t="s">
        <v>91</v>
      </c>
      <c r="AQ130" s="75" t="s">
        <v>91</v>
      </c>
      <c r="AR130" s="75" t="s">
        <v>91</v>
      </c>
      <c r="AS130" s="75" t="s">
        <v>91</v>
      </c>
      <c r="AT130" s="75" t="s">
        <v>91</v>
      </c>
      <c r="AU130" s="178">
        <v>7000000</v>
      </c>
      <c r="AV130" s="179">
        <f>SUM(AU130)</f>
        <v>7000000</v>
      </c>
      <c r="AW130" s="75">
        <v>7000000</v>
      </c>
      <c r="AX130" s="75">
        <v>7000000</v>
      </c>
      <c r="AY130" s="75" t="s">
        <v>91</v>
      </c>
      <c r="AZ130" s="212">
        <f>SUM(AW130:AY130)</f>
        <v>14000000</v>
      </c>
    </row>
    <row r="131" spans="1:53" ht="128.25" x14ac:dyDescent="0.25">
      <c r="A131" s="55" t="s">
        <v>843</v>
      </c>
      <c r="B131" s="55">
        <v>81112005</v>
      </c>
      <c r="C131" s="175" t="s">
        <v>1141</v>
      </c>
      <c r="D131" s="55" t="s">
        <v>75</v>
      </c>
      <c r="E131" s="64" t="s">
        <v>701</v>
      </c>
      <c r="F131" s="55" t="s">
        <v>825</v>
      </c>
      <c r="G131" s="55" t="s">
        <v>164</v>
      </c>
      <c r="H131" s="58" t="s">
        <v>196</v>
      </c>
      <c r="I131" s="58" t="s">
        <v>166</v>
      </c>
      <c r="J131" s="59">
        <v>20000000</v>
      </c>
      <c r="K131" s="59">
        <v>20000000</v>
      </c>
      <c r="L131" s="55" t="s">
        <v>81</v>
      </c>
      <c r="M131" s="55"/>
      <c r="N131" s="176" t="s">
        <v>845</v>
      </c>
      <c r="O131" s="61"/>
      <c r="P131" s="62" t="s">
        <v>1142</v>
      </c>
      <c r="Q131" s="63" t="s">
        <v>1143</v>
      </c>
      <c r="R131" s="64">
        <v>42212</v>
      </c>
      <c r="S131" s="83" t="s">
        <v>1144</v>
      </c>
      <c r="T131" s="55" t="s">
        <v>170</v>
      </c>
      <c r="U131" s="75">
        <v>20000000</v>
      </c>
      <c r="V131" s="55" t="s">
        <v>1145</v>
      </c>
      <c r="W131" s="55" t="s">
        <v>1146</v>
      </c>
      <c r="X131" s="55" t="s">
        <v>91</v>
      </c>
      <c r="Y131" s="55" t="s">
        <v>91</v>
      </c>
      <c r="Z131" s="55" t="s">
        <v>510</v>
      </c>
      <c r="AA131" s="55" t="s">
        <v>91</v>
      </c>
      <c r="AB131" s="55" t="s">
        <v>1147</v>
      </c>
      <c r="AC131" s="55" t="s">
        <v>116</v>
      </c>
      <c r="AD131" s="65">
        <v>42209</v>
      </c>
      <c r="AE131" s="65">
        <v>42209</v>
      </c>
      <c r="AF131" s="55" t="s">
        <v>600</v>
      </c>
      <c r="AG131" s="65">
        <v>42209</v>
      </c>
      <c r="AH131" s="65">
        <v>42361</v>
      </c>
      <c r="AI131" s="55" t="s">
        <v>520</v>
      </c>
      <c r="AJ131" s="98" t="s">
        <v>1148</v>
      </c>
      <c r="AK131" s="74" t="s">
        <v>91</v>
      </c>
      <c r="AL131" s="75" t="s">
        <v>91</v>
      </c>
      <c r="AM131" s="75" t="s">
        <v>91</v>
      </c>
      <c r="AN131" s="75" t="s">
        <v>91</v>
      </c>
      <c r="AO131" s="75" t="s">
        <v>91</v>
      </c>
      <c r="AP131" s="75" t="s">
        <v>91</v>
      </c>
      <c r="AQ131" s="75" t="s">
        <v>91</v>
      </c>
      <c r="AR131" s="75" t="s">
        <v>91</v>
      </c>
      <c r="AS131" s="75" t="s">
        <v>91</v>
      </c>
      <c r="AT131" s="75" t="s">
        <v>91</v>
      </c>
      <c r="AU131" s="75">
        <v>4000000</v>
      </c>
      <c r="AV131" s="177">
        <f>SUM(AU131)</f>
        <v>4000000</v>
      </c>
      <c r="AW131" s="75">
        <v>4000000</v>
      </c>
      <c r="AX131" s="75">
        <v>4000000</v>
      </c>
      <c r="AY131" s="75">
        <v>4000000</v>
      </c>
      <c r="AZ131" s="200">
        <f>SUM(AW131:AY131)</f>
        <v>12000000</v>
      </c>
    </row>
    <row r="132" spans="1:53" ht="114" x14ac:dyDescent="0.25">
      <c r="A132" s="55" t="s">
        <v>536</v>
      </c>
      <c r="B132" s="55">
        <v>81112005</v>
      </c>
      <c r="C132" s="56" t="s">
        <v>1149</v>
      </c>
      <c r="D132" s="55" t="s">
        <v>75</v>
      </c>
      <c r="E132" s="64" t="s">
        <v>701</v>
      </c>
      <c r="F132" s="55" t="s">
        <v>825</v>
      </c>
      <c r="G132" s="55" t="s">
        <v>164</v>
      </c>
      <c r="H132" s="58" t="s">
        <v>196</v>
      </c>
      <c r="I132" s="58" t="s">
        <v>166</v>
      </c>
      <c r="J132" s="59">
        <v>25000000</v>
      </c>
      <c r="K132" s="59">
        <v>25000000</v>
      </c>
      <c r="L132" s="55" t="s">
        <v>81</v>
      </c>
      <c r="M132" s="55"/>
      <c r="N132" s="60" t="s">
        <v>538</v>
      </c>
      <c r="O132" s="61"/>
      <c r="P132" s="80" t="s">
        <v>1150</v>
      </c>
      <c r="Q132" s="81" t="s">
        <v>1151</v>
      </c>
      <c r="R132" s="57">
        <v>42221</v>
      </c>
      <c r="S132" s="86" t="s">
        <v>1152</v>
      </c>
      <c r="T132" s="87" t="s">
        <v>170</v>
      </c>
      <c r="U132" s="88">
        <v>20000000</v>
      </c>
      <c r="V132" s="87" t="s">
        <v>1153</v>
      </c>
      <c r="W132" s="87" t="s">
        <v>1154</v>
      </c>
      <c r="X132" s="87" t="s">
        <v>91</v>
      </c>
      <c r="Y132" s="87" t="s">
        <v>91</v>
      </c>
      <c r="Z132" s="87" t="s">
        <v>510</v>
      </c>
      <c r="AA132" s="87" t="s">
        <v>91</v>
      </c>
      <c r="AB132" s="87" t="s">
        <v>1155</v>
      </c>
      <c r="AC132" s="87" t="s">
        <v>116</v>
      </c>
      <c r="AD132" s="89">
        <v>42221</v>
      </c>
      <c r="AE132" s="89">
        <v>42221</v>
      </c>
      <c r="AF132" s="87" t="s">
        <v>1156</v>
      </c>
      <c r="AG132" s="89">
        <v>42221</v>
      </c>
      <c r="AH132" s="89">
        <v>42342</v>
      </c>
      <c r="AI132" s="87" t="s">
        <v>1117</v>
      </c>
      <c r="AJ132" s="105" t="s">
        <v>1157</v>
      </c>
      <c r="AK132" s="74" t="s">
        <v>91</v>
      </c>
      <c r="AL132" s="75" t="s">
        <v>91</v>
      </c>
      <c r="AM132" s="75" t="s">
        <v>91</v>
      </c>
      <c r="AN132" s="75" t="s">
        <v>91</v>
      </c>
      <c r="AO132" s="75" t="s">
        <v>91</v>
      </c>
      <c r="AP132" s="75" t="s">
        <v>91</v>
      </c>
      <c r="AQ132" s="75" t="s">
        <v>91</v>
      </c>
      <c r="AR132" s="75" t="s">
        <v>91</v>
      </c>
      <c r="AS132" s="75" t="s">
        <v>91</v>
      </c>
      <c r="AT132" s="75" t="s">
        <v>91</v>
      </c>
      <c r="AU132" s="75">
        <v>5000000</v>
      </c>
      <c r="AV132" s="177">
        <f>SUM(AU132)</f>
        <v>5000000</v>
      </c>
      <c r="AW132" s="75">
        <v>5000000</v>
      </c>
      <c r="AX132" s="75">
        <v>5000000</v>
      </c>
      <c r="AY132" s="75" t="s">
        <v>2003</v>
      </c>
      <c r="AZ132" s="200">
        <v>18000000</v>
      </c>
    </row>
    <row r="133" spans="1:53" ht="114" x14ac:dyDescent="0.25">
      <c r="A133" s="55" t="s">
        <v>536</v>
      </c>
      <c r="B133" s="55" t="s">
        <v>1158</v>
      </c>
      <c r="C133" s="56" t="s">
        <v>1159</v>
      </c>
      <c r="D133" s="55" t="s">
        <v>75</v>
      </c>
      <c r="E133" s="64" t="s">
        <v>701</v>
      </c>
      <c r="F133" s="55" t="s">
        <v>825</v>
      </c>
      <c r="G133" s="55" t="s">
        <v>164</v>
      </c>
      <c r="H133" s="58" t="s">
        <v>196</v>
      </c>
      <c r="I133" s="58" t="s">
        <v>166</v>
      </c>
      <c r="J133" s="59">
        <v>22500000</v>
      </c>
      <c r="K133" s="59">
        <v>22500000</v>
      </c>
      <c r="L133" s="55" t="s">
        <v>81</v>
      </c>
      <c r="M133" s="55"/>
      <c r="N133" s="60" t="s">
        <v>538</v>
      </c>
      <c r="O133" s="61"/>
      <c r="P133" s="62" t="s">
        <v>1160</v>
      </c>
      <c r="Q133" s="63" t="s">
        <v>1161</v>
      </c>
      <c r="R133" s="64">
        <v>42208</v>
      </c>
      <c r="S133" s="83" t="s">
        <v>1162</v>
      </c>
      <c r="T133" s="55" t="s">
        <v>170</v>
      </c>
      <c r="U133" s="75">
        <v>22500000</v>
      </c>
      <c r="V133" s="55" t="s">
        <v>1163</v>
      </c>
      <c r="W133" s="55" t="s">
        <v>1164</v>
      </c>
      <c r="X133" s="55" t="s">
        <v>91</v>
      </c>
      <c r="Y133" s="55" t="s">
        <v>91</v>
      </c>
      <c r="Z133" s="55" t="s">
        <v>802</v>
      </c>
      <c r="AA133" s="55" t="s">
        <v>91</v>
      </c>
      <c r="AB133" s="55" t="s">
        <v>1165</v>
      </c>
      <c r="AC133" s="55" t="s">
        <v>116</v>
      </c>
      <c r="AD133" s="65">
        <v>42208</v>
      </c>
      <c r="AE133" s="65">
        <v>42208</v>
      </c>
      <c r="AF133" s="55" t="s">
        <v>600</v>
      </c>
      <c r="AG133" s="65">
        <v>42208</v>
      </c>
      <c r="AH133" s="65">
        <v>42360</v>
      </c>
      <c r="AI133" s="55" t="s">
        <v>792</v>
      </c>
      <c r="AJ133" s="55" t="s">
        <v>1157</v>
      </c>
      <c r="AK133" s="74" t="s">
        <v>91</v>
      </c>
      <c r="AL133" s="75" t="s">
        <v>91</v>
      </c>
      <c r="AM133" s="75" t="s">
        <v>91</v>
      </c>
      <c r="AN133" s="75" t="s">
        <v>91</v>
      </c>
      <c r="AO133" s="75" t="s">
        <v>91</v>
      </c>
      <c r="AP133" s="75" t="s">
        <v>91</v>
      </c>
      <c r="AQ133" s="75" t="s">
        <v>91</v>
      </c>
      <c r="AR133" s="75" t="s">
        <v>91</v>
      </c>
      <c r="AS133" s="75" t="s">
        <v>91</v>
      </c>
      <c r="AT133" s="75">
        <v>4500000</v>
      </c>
      <c r="AU133" s="75">
        <v>4500000</v>
      </c>
      <c r="AV133" s="177">
        <f>SUM(AT133:AU133)</f>
        <v>9000000</v>
      </c>
      <c r="AW133" s="75">
        <v>4500000</v>
      </c>
      <c r="AX133" s="75">
        <v>4500000</v>
      </c>
      <c r="AY133" s="75">
        <v>4500000</v>
      </c>
      <c r="AZ133" s="200">
        <f>SUM(AW133:AY133)</f>
        <v>13500000</v>
      </c>
    </row>
    <row r="134" spans="1:53" ht="114" x14ac:dyDescent="0.25">
      <c r="A134" s="55" t="s">
        <v>536</v>
      </c>
      <c r="B134" s="55" t="s">
        <v>1158</v>
      </c>
      <c r="C134" s="56" t="s">
        <v>1159</v>
      </c>
      <c r="D134" s="55" t="s">
        <v>75</v>
      </c>
      <c r="E134" s="64" t="s">
        <v>701</v>
      </c>
      <c r="F134" s="55" t="s">
        <v>825</v>
      </c>
      <c r="G134" s="55" t="s">
        <v>164</v>
      </c>
      <c r="H134" s="58" t="s">
        <v>196</v>
      </c>
      <c r="I134" s="58" t="s">
        <v>166</v>
      </c>
      <c r="J134" s="59">
        <v>22500000</v>
      </c>
      <c r="K134" s="59">
        <v>22500000</v>
      </c>
      <c r="L134" s="55" t="s">
        <v>81</v>
      </c>
      <c r="M134" s="55"/>
      <c r="N134" s="60" t="s">
        <v>538</v>
      </c>
      <c r="O134" s="61"/>
      <c r="P134" s="62" t="s">
        <v>1166</v>
      </c>
      <c r="Q134" s="63" t="s">
        <v>1167</v>
      </c>
      <c r="R134" s="64">
        <v>42208</v>
      </c>
      <c r="S134" s="83" t="s">
        <v>1162</v>
      </c>
      <c r="T134" s="55" t="s">
        <v>170</v>
      </c>
      <c r="U134" s="75">
        <v>22500000</v>
      </c>
      <c r="V134" s="55" t="s">
        <v>1163</v>
      </c>
      <c r="W134" s="55" t="s">
        <v>1164</v>
      </c>
      <c r="X134" s="55" t="s">
        <v>91</v>
      </c>
      <c r="Y134" s="55" t="s">
        <v>91</v>
      </c>
      <c r="Z134" s="55" t="s">
        <v>914</v>
      </c>
      <c r="AA134" s="55" t="s">
        <v>91</v>
      </c>
      <c r="AB134" s="55" t="s">
        <v>1168</v>
      </c>
      <c r="AC134" s="55" t="s">
        <v>116</v>
      </c>
      <c r="AD134" s="65">
        <v>42208</v>
      </c>
      <c r="AE134" s="65">
        <v>42208</v>
      </c>
      <c r="AF134" s="55" t="s">
        <v>600</v>
      </c>
      <c r="AG134" s="65">
        <v>42208</v>
      </c>
      <c r="AH134" s="65">
        <v>42360</v>
      </c>
      <c r="AI134" s="55" t="s">
        <v>792</v>
      </c>
      <c r="AJ134" s="98" t="s">
        <v>1157</v>
      </c>
      <c r="AK134" s="104" t="s">
        <v>91</v>
      </c>
      <c r="AL134" s="75" t="s">
        <v>91</v>
      </c>
      <c r="AM134" s="75" t="s">
        <v>91</v>
      </c>
      <c r="AN134" s="75" t="s">
        <v>91</v>
      </c>
      <c r="AO134" s="75" t="s">
        <v>91</v>
      </c>
      <c r="AP134" s="75" t="s">
        <v>91</v>
      </c>
      <c r="AQ134" s="75" t="s">
        <v>91</v>
      </c>
      <c r="AR134" s="75" t="s">
        <v>91</v>
      </c>
      <c r="AS134" s="75" t="s">
        <v>91</v>
      </c>
      <c r="AT134" s="75">
        <v>4500000</v>
      </c>
      <c r="AU134" s="75">
        <v>4500000</v>
      </c>
      <c r="AV134" s="177">
        <f>SUM(AT134:AU134)</f>
        <v>9000000</v>
      </c>
      <c r="AW134" s="75">
        <v>4500000</v>
      </c>
      <c r="AX134" s="75">
        <v>4500000</v>
      </c>
      <c r="AY134" s="75">
        <v>4500000</v>
      </c>
      <c r="AZ134" s="200">
        <f>SUM(AW134:AY134)</f>
        <v>13500000</v>
      </c>
    </row>
    <row r="135" spans="1:53" ht="142.5" x14ac:dyDescent="0.25">
      <c r="A135" s="55" t="s">
        <v>794</v>
      </c>
      <c r="B135" s="55">
        <v>81112005</v>
      </c>
      <c r="C135" s="56" t="s">
        <v>1169</v>
      </c>
      <c r="D135" s="55" t="s">
        <v>75</v>
      </c>
      <c r="E135" s="64" t="s">
        <v>701</v>
      </c>
      <c r="F135" s="55" t="s">
        <v>1170</v>
      </c>
      <c r="G135" s="55" t="s">
        <v>164</v>
      </c>
      <c r="H135" s="58" t="s">
        <v>196</v>
      </c>
      <c r="I135" s="58" t="s">
        <v>166</v>
      </c>
      <c r="J135" s="59">
        <v>50000000</v>
      </c>
      <c r="K135" s="59">
        <v>50000000</v>
      </c>
      <c r="L135" s="55" t="s">
        <v>81</v>
      </c>
      <c r="M135" s="55"/>
      <c r="N135" s="60" t="s">
        <v>796</v>
      </c>
      <c r="O135" s="61"/>
      <c r="P135" s="80" t="s">
        <v>1171</v>
      </c>
      <c r="Q135" s="81" t="s">
        <v>1172</v>
      </c>
      <c r="R135" s="57">
        <v>42212</v>
      </c>
      <c r="S135" s="86" t="s">
        <v>1173</v>
      </c>
      <c r="T135" s="87" t="s">
        <v>170</v>
      </c>
      <c r="U135" s="88">
        <v>50000000</v>
      </c>
      <c r="V135" s="87" t="s">
        <v>1174</v>
      </c>
      <c r="W135" s="87" t="s">
        <v>1175</v>
      </c>
      <c r="X135" s="87" t="s">
        <v>91</v>
      </c>
      <c r="Y135" s="87" t="s">
        <v>91</v>
      </c>
      <c r="Z135" s="87" t="s">
        <v>896</v>
      </c>
      <c r="AA135" s="87" t="s">
        <v>91</v>
      </c>
      <c r="AB135" s="87" t="s">
        <v>1176</v>
      </c>
      <c r="AC135" s="87" t="s">
        <v>116</v>
      </c>
      <c r="AD135" s="89">
        <v>42212</v>
      </c>
      <c r="AE135" s="89">
        <v>42212</v>
      </c>
      <c r="AF135" s="87" t="s">
        <v>600</v>
      </c>
      <c r="AG135" s="89">
        <v>42212</v>
      </c>
      <c r="AH135" s="89">
        <v>42364</v>
      </c>
      <c r="AI135" s="87" t="s">
        <v>805</v>
      </c>
      <c r="AJ135" s="105" t="s">
        <v>806</v>
      </c>
      <c r="AK135" s="154" t="s">
        <v>91</v>
      </c>
      <c r="AL135" s="75" t="s">
        <v>91</v>
      </c>
      <c r="AM135" s="75" t="s">
        <v>91</v>
      </c>
      <c r="AN135" s="75" t="s">
        <v>91</v>
      </c>
      <c r="AO135" s="75" t="s">
        <v>91</v>
      </c>
      <c r="AP135" s="75" t="s">
        <v>91</v>
      </c>
      <c r="AQ135" s="75" t="s">
        <v>91</v>
      </c>
      <c r="AR135" s="75" t="s">
        <v>91</v>
      </c>
      <c r="AS135" s="75" t="s">
        <v>91</v>
      </c>
      <c r="AT135" s="75">
        <v>10000000</v>
      </c>
      <c r="AU135" s="75">
        <v>10000000</v>
      </c>
      <c r="AV135" s="180">
        <f>SUM(AT135:AU135)</f>
        <v>20000000</v>
      </c>
      <c r="AW135" s="75">
        <v>10000000</v>
      </c>
      <c r="AX135" s="75">
        <v>10000000</v>
      </c>
      <c r="AY135" s="75">
        <v>10000000</v>
      </c>
      <c r="AZ135" s="200">
        <f>SUM(AW135:AY135)</f>
        <v>30000000</v>
      </c>
    </row>
    <row r="136" spans="1:53" s="26" customFormat="1" ht="114" x14ac:dyDescent="0.2">
      <c r="A136" s="55" t="s">
        <v>1177</v>
      </c>
      <c r="B136" s="55">
        <v>81112005</v>
      </c>
      <c r="C136" s="56" t="s">
        <v>1178</v>
      </c>
      <c r="D136" s="55" t="s">
        <v>75</v>
      </c>
      <c r="E136" s="64" t="s">
        <v>701</v>
      </c>
      <c r="F136" s="55" t="s">
        <v>825</v>
      </c>
      <c r="G136" s="55" t="s">
        <v>164</v>
      </c>
      <c r="H136" s="58" t="s">
        <v>196</v>
      </c>
      <c r="I136" s="58" t="s">
        <v>166</v>
      </c>
      <c r="J136" s="59">
        <v>20000000</v>
      </c>
      <c r="K136" s="59">
        <v>20000000</v>
      </c>
      <c r="L136" s="55" t="s">
        <v>81</v>
      </c>
      <c r="M136" s="55"/>
      <c r="N136" s="60" t="s">
        <v>1179</v>
      </c>
      <c r="O136" s="61"/>
      <c r="P136" s="80" t="s">
        <v>1180</v>
      </c>
      <c r="Q136" s="81" t="s">
        <v>1181</v>
      </c>
      <c r="R136" s="57">
        <v>42234</v>
      </c>
      <c r="S136" s="86" t="s">
        <v>1182</v>
      </c>
      <c r="T136" s="87" t="s">
        <v>170</v>
      </c>
      <c r="U136" s="88">
        <v>18000000</v>
      </c>
      <c r="V136" s="86" t="s">
        <v>1183</v>
      </c>
      <c r="W136" s="87" t="s">
        <v>1184</v>
      </c>
      <c r="X136" s="87" t="s">
        <v>91</v>
      </c>
      <c r="Y136" s="87" t="s">
        <v>91</v>
      </c>
      <c r="Z136" s="87" t="s">
        <v>510</v>
      </c>
      <c r="AA136" s="87" t="s">
        <v>91</v>
      </c>
      <c r="AB136" s="87" t="s">
        <v>1185</v>
      </c>
      <c r="AC136" s="87" t="s">
        <v>116</v>
      </c>
      <c r="AD136" s="89">
        <v>42234</v>
      </c>
      <c r="AE136" s="89">
        <v>42234</v>
      </c>
      <c r="AF136" s="57" t="s">
        <v>925</v>
      </c>
      <c r="AG136" s="89">
        <v>42234</v>
      </c>
      <c r="AH136" s="89">
        <v>42355</v>
      </c>
      <c r="AI136" s="87" t="s">
        <v>1186</v>
      </c>
      <c r="AJ136" s="105" t="s">
        <v>1187</v>
      </c>
      <c r="AK136" s="74" t="s">
        <v>91</v>
      </c>
      <c r="AL136" s="75" t="s">
        <v>91</v>
      </c>
      <c r="AM136" s="75" t="s">
        <v>91</v>
      </c>
      <c r="AN136" s="75" t="s">
        <v>91</v>
      </c>
      <c r="AO136" s="75" t="s">
        <v>91</v>
      </c>
      <c r="AP136" s="75" t="s">
        <v>91</v>
      </c>
      <c r="AQ136" s="75" t="s">
        <v>91</v>
      </c>
      <c r="AR136" s="75" t="s">
        <v>91</v>
      </c>
      <c r="AS136" s="75" t="s">
        <v>91</v>
      </c>
      <c r="AT136" s="75" t="s">
        <v>91</v>
      </c>
      <c r="AU136" s="75">
        <v>4500000</v>
      </c>
      <c r="AV136" s="180">
        <f>SUM(AU136)</f>
        <v>4500000</v>
      </c>
      <c r="AW136" s="75">
        <v>4500000</v>
      </c>
      <c r="AX136" s="75">
        <v>4500000</v>
      </c>
      <c r="AY136" s="75">
        <v>4500000</v>
      </c>
      <c r="AZ136" s="200">
        <f>SUM(AW136:AY136)</f>
        <v>13500000</v>
      </c>
    </row>
    <row r="137" spans="1:53" s="26" customFormat="1" ht="185.25" x14ac:dyDescent="0.2">
      <c r="A137" s="55" t="s">
        <v>1188</v>
      </c>
      <c r="B137" s="55">
        <v>81112005</v>
      </c>
      <c r="C137" s="56" t="s">
        <v>1189</v>
      </c>
      <c r="D137" s="55" t="s">
        <v>75</v>
      </c>
      <c r="E137" s="64" t="s">
        <v>701</v>
      </c>
      <c r="F137" s="55" t="s">
        <v>570</v>
      </c>
      <c r="G137" s="55" t="s">
        <v>164</v>
      </c>
      <c r="H137" s="58" t="s">
        <v>196</v>
      </c>
      <c r="I137" s="58" t="s">
        <v>166</v>
      </c>
      <c r="J137" s="59">
        <v>24000000</v>
      </c>
      <c r="K137" s="59">
        <v>24000000</v>
      </c>
      <c r="L137" s="55" t="s">
        <v>81</v>
      </c>
      <c r="M137" s="55"/>
      <c r="N137" s="60" t="s">
        <v>1190</v>
      </c>
      <c r="O137" s="61"/>
      <c r="P137" s="80" t="s">
        <v>1191</v>
      </c>
      <c r="Q137" s="81" t="s">
        <v>1192</v>
      </c>
      <c r="R137" s="57">
        <v>42186</v>
      </c>
      <c r="S137" s="86" t="s">
        <v>1193</v>
      </c>
      <c r="T137" s="87" t="s">
        <v>170</v>
      </c>
      <c r="U137" s="88">
        <v>16500000</v>
      </c>
      <c r="V137" s="86" t="s">
        <v>1194</v>
      </c>
      <c r="W137" s="87" t="s">
        <v>1195</v>
      </c>
      <c r="X137" s="87" t="s">
        <v>91</v>
      </c>
      <c r="Y137" s="87" t="s">
        <v>91</v>
      </c>
      <c r="Z137" s="87" t="s">
        <v>498</v>
      </c>
      <c r="AA137" s="87" t="s">
        <v>91</v>
      </c>
      <c r="AB137" s="87" t="s">
        <v>1196</v>
      </c>
      <c r="AC137" s="87" t="s">
        <v>175</v>
      </c>
      <c r="AD137" s="89">
        <v>42186</v>
      </c>
      <c r="AE137" s="89">
        <v>42186</v>
      </c>
      <c r="AF137" s="57" t="s">
        <v>1197</v>
      </c>
      <c r="AG137" s="89">
        <v>42186</v>
      </c>
      <c r="AH137" s="89">
        <v>42352</v>
      </c>
      <c r="AI137" s="87" t="s">
        <v>1198</v>
      </c>
      <c r="AJ137" s="105" t="s">
        <v>1199</v>
      </c>
      <c r="AK137" s="154" t="s">
        <v>91</v>
      </c>
      <c r="AL137" s="75" t="s">
        <v>91</v>
      </c>
      <c r="AM137" s="75" t="s">
        <v>91</v>
      </c>
      <c r="AN137" s="75" t="s">
        <v>91</v>
      </c>
      <c r="AO137" s="75" t="s">
        <v>91</v>
      </c>
      <c r="AP137" s="75" t="s">
        <v>91</v>
      </c>
      <c r="AQ137" s="75" t="s">
        <v>91</v>
      </c>
      <c r="AR137" s="75" t="s">
        <v>91</v>
      </c>
      <c r="AS137" s="75">
        <v>3000000</v>
      </c>
      <c r="AT137" s="75">
        <v>3000000</v>
      </c>
      <c r="AU137" s="75">
        <v>3000000</v>
      </c>
      <c r="AV137" s="84">
        <f>SUM(AS137:AU137)</f>
        <v>9000000</v>
      </c>
      <c r="AW137" s="75">
        <v>3000000</v>
      </c>
      <c r="AX137" s="75">
        <v>3000000</v>
      </c>
      <c r="AY137" s="75">
        <v>3000000</v>
      </c>
      <c r="AZ137" s="200">
        <f>SUM(AW137:AY137)</f>
        <v>9000000</v>
      </c>
      <c r="BA137" s="27"/>
    </row>
    <row r="138" spans="1:53" s="26" customFormat="1" ht="185.25" x14ac:dyDescent="0.2">
      <c r="A138" s="55" t="s">
        <v>1188</v>
      </c>
      <c r="B138" s="55">
        <v>81112005</v>
      </c>
      <c r="C138" s="56" t="s">
        <v>1200</v>
      </c>
      <c r="D138" s="55" t="s">
        <v>75</v>
      </c>
      <c r="E138" s="64" t="s">
        <v>701</v>
      </c>
      <c r="F138" s="55" t="s">
        <v>570</v>
      </c>
      <c r="G138" s="55" t="s">
        <v>164</v>
      </c>
      <c r="H138" s="58" t="s">
        <v>196</v>
      </c>
      <c r="I138" s="58" t="s">
        <v>166</v>
      </c>
      <c r="J138" s="59">
        <v>24000000</v>
      </c>
      <c r="K138" s="59">
        <v>24000000</v>
      </c>
      <c r="L138" s="55" t="s">
        <v>81</v>
      </c>
      <c r="M138" s="55"/>
      <c r="N138" s="60" t="s">
        <v>1190</v>
      </c>
      <c r="O138" s="61"/>
      <c r="P138" s="80" t="s">
        <v>1201</v>
      </c>
      <c r="Q138" s="81" t="s">
        <v>1202</v>
      </c>
      <c r="R138" s="57">
        <v>42186</v>
      </c>
      <c r="S138" s="86" t="s">
        <v>1203</v>
      </c>
      <c r="T138" s="87" t="s">
        <v>170</v>
      </c>
      <c r="U138" s="88">
        <v>22000000</v>
      </c>
      <c r="V138" s="86" t="s">
        <v>1204</v>
      </c>
      <c r="W138" s="87" t="s">
        <v>1205</v>
      </c>
      <c r="X138" s="87" t="s">
        <v>91</v>
      </c>
      <c r="Y138" s="87" t="s">
        <v>91</v>
      </c>
      <c r="Z138" s="87" t="s">
        <v>510</v>
      </c>
      <c r="AA138" s="87" t="s">
        <v>91</v>
      </c>
      <c r="AB138" s="87" t="s">
        <v>1206</v>
      </c>
      <c r="AC138" s="87" t="s">
        <v>175</v>
      </c>
      <c r="AD138" s="89">
        <v>42186</v>
      </c>
      <c r="AE138" s="89">
        <v>42186</v>
      </c>
      <c r="AF138" s="57" t="s">
        <v>1207</v>
      </c>
      <c r="AG138" s="89">
        <v>42186</v>
      </c>
      <c r="AH138" s="89">
        <v>42352</v>
      </c>
      <c r="AI138" s="87" t="s">
        <v>1198</v>
      </c>
      <c r="AJ138" s="105" t="s">
        <v>1199</v>
      </c>
      <c r="AK138" s="154" t="s">
        <v>91</v>
      </c>
      <c r="AL138" s="75" t="s">
        <v>91</v>
      </c>
      <c r="AM138" s="75" t="s">
        <v>91</v>
      </c>
      <c r="AN138" s="75" t="s">
        <v>91</v>
      </c>
      <c r="AO138" s="75" t="s">
        <v>91</v>
      </c>
      <c r="AP138" s="75" t="s">
        <v>91</v>
      </c>
      <c r="AQ138" s="75" t="s">
        <v>91</v>
      </c>
      <c r="AR138" s="75" t="s">
        <v>91</v>
      </c>
      <c r="AS138" s="75">
        <v>4000000</v>
      </c>
      <c r="AT138" s="75">
        <v>4000000</v>
      </c>
      <c r="AU138" s="75">
        <v>4000000</v>
      </c>
      <c r="AV138" s="84">
        <f>SUM(AS138:AU138)</f>
        <v>12000000</v>
      </c>
      <c r="AW138" s="75">
        <v>4000000</v>
      </c>
      <c r="AX138" s="75">
        <v>4000000</v>
      </c>
      <c r="AY138" s="75">
        <v>4000000</v>
      </c>
      <c r="AZ138" s="200">
        <f>SUM(AW138:AY138)</f>
        <v>12000000</v>
      </c>
      <c r="BA138" s="27"/>
    </row>
    <row r="139" spans="1:53" s="26" customFormat="1" ht="156.75" x14ac:dyDescent="0.2">
      <c r="A139" s="55" t="s">
        <v>1188</v>
      </c>
      <c r="B139" s="55">
        <v>81112005</v>
      </c>
      <c r="C139" s="56" t="s">
        <v>1208</v>
      </c>
      <c r="D139" s="55" t="s">
        <v>75</v>
      </c>
      <c r="E139" s="64" t="s">
        <v>701</v>
      </c>
      <c r="F139" s="55" t="s">
        <v>570</v>
      </c>
      <c r="G139" s="55" t="s">
        <v>164</v>
      </c>
      <c r="H139" s="58" t="s">
        <v>196</v>
      </c>
      <c r="I139" s="58" t="s">
        <v>166</v>
      </c>
      <c r="J139" s="59">
        <v>54000000</v>
      </c>
      <c r="K139" s="59">
        <v>54000000</v>
      </c>
      <c r="L139" s="55" t="s">
        <v>81</v>
      </c>
      <c r="M139" s="55"/>
      <c r="N139" s="60" t="s">
        <v>1190</v>
      </c>
      <c r="O139" s="61"/>
      <c r="P139" s="62" t="s">
        <v>1209</v>
      </c>
      <c r="Q139" s="63" t="s">
        <v>1210</v>
      </c>
      <c r="R139" s="64">
        <v>42229</v>
      </c>
      <c r="S139" s="83" t="s">
        <v>1211</v>
      </c>
      <c r="T139" s="55" t="s">
        <v>170</v>
      </c>
      <c r="U139" s="75">
        <v>36000000</v>
      </c>
      <c r="V139" s="83" t="s">
        <v>1212</v>
      </c>
      <c r="W139" s="55" t="s">
        <v>1213</v>
      </c>
      <c r="X139" s="55" t="s">
        <v>91</v>
      </c>
      <c r="Y139" s="55" t="s">
        <v>91</v>
      </c>
      <c r="Z139" s="55" t="s">
        <v>510</v>
      </c>
      <c r="AA139" s="55" t="s">
        <v>91</v>
      </c>
      <c r="AB139" s="55" t="s">
        <v>1214</v>
      </c>
      <c r="AC139" s="55" t="s">
        <v>175</v>
      </c>
      <c r="AD139" s="65">
        <v>42228</v>
      </c>
      <c r="AE139" s="65">
        <v>42229</v>
      </c>
      <c r="AF139" s="64" t="s">
        <v>1215</v>
      </c>
      <c r="AG139" s="65">
        <v>42229</v>
      </c>
      <c r="AH139" s="65">
        <v>42350</v>
      </c>
      <c r="AI139" s="55" t="s">
        <v>1198</v>
      </c>
      <c r="AJ139" s="98" t="s">
        <v>1199</v>
      </c>
      <c r="AK139" s="74" t="s">
        <v>91</v>
      </c>
      <c r="AL139" s="75" t="s">
        <v>91</v>
      </c>
      <c r="AM139" s="75" t="s">
        <v>91</v>
      </c>
      <c r="AN139" s="75" t="s">
        <v>91</v>
      </c>
      <c r="AO139" s="75" t="s">
        <v>91</v>
      </c>
      <c r="AP139" s="75" t="s">
        <v>91</v>
      </c>
      <c r="AQ139" s="75" t="s">
        <v>91</v>
      </c>
      <c r="AR139" s="75" t="s">
        <v>91</v>
      </c>
      <c r="AS139" s="75" t="s">
        <v>91</v>
      </c>
      <c r="AT139" s="75" t="s">
        <v>91</v>
      </c>
      <c r="AU139" s="75">
        <v>9000000</v>
      </c>
      <c r="AV139" s="84">
        <f>SUM(AU139)</f>
        <v>9000000</v>
      </c>
      <c r="AW139" s="75">
        <v>9000000</v>
      </c>
      <c r="AX139" s="75">
        <v>5400000</v>
      </c>
      <c r="AY139" s="75" t="s">
        <v>91</v>
      </c>
      <c r="AZ139" s="206">
        <f>SUM(AW139:AY139)</f>
        <v>14400000</v>
      </c>
    </row>
    <row r="140" spans="1:53" s="26" customFormat="1" ht="142.5" x14ac:dyDescent="0.2">
      <c r="A140" s="55" t="s">
        <v>512</v>
      </c>
      <c r="B140" s="55">
        <v>81112005</v>
      </c>
      <c r="C140" s="56" t="s">
        <v>1216</v>
      </c>
      <c r="D140" s="55" t="s">
        <v>75</v>
      </c>
      <c r="E140" s="64" t="s">
        <v>701</v>
      </c>
      <c r="F140" s="55" t="s">
        <v>570</v>
      </c>
      <c r="G140" s="55" t="s">
        <v>164</v>
      </c>
      <c r="H140" s="58" t="s">
        <v>196</v>
      </c>
      <c r="I140" s="58" t="s">
        <v>166</v>
      </c>
      <c r="J140" s="59">
        <v>36000000</v>
      </c>
      <c r="K140" s="59">
        <v>36000000</v>
      </c>
      <c r="L140" s="55" t="s">
        <v>81</v>
      </c>
      <c r="M140" s="55"/>
      <c r="N140" s="60" t="s">
        <v>514</v>
      </c>
      <c r="O140" s="61"/>
      <c r="P140" s="80" t="s">
        <v>1217</v>
      </c>
      <c r="Q140" s="81" t="s">
        <v>1218</v>
      </c>
      <c r="R140" s="57">
        <v>42181</v>
      </c>
      <c r="S140" s="86" t="s">
        <v>1219</v>
      </c>
      <c r="T140" s="87" t="s">
        <v>170</v>
      </c>
      <c r="U140" s="88">
        <v>27000000</v>
      </c>
      <c r="V140" s="86" t="s">
        <v>1220</v>
      </c>
      <c r="W140" s="87" t="s">
        <v>1221</v>
      </c>
      <c r="X140" s="87" t="s">
        <v>91</v>
      </c>
      <c r="Y140" s="87" t="s">
        <v>91</v>
      </c>
      <c r="Z140" s="87" t="s">
        <v>498</v>
      </c>
      <c r="AA140" s="87" t="s">
        <v>91</v>
      </c>
      <c r="AB140" s="87" t="s">
        <v>1222</v>
      </c>
      <c r="AC140" s="87" t="s">
        <v>116</v>
      </c>
      <c r="AD140" s="89">
        <v>42181</v>
      </c>
      <c r="AE140" s="89">
        <v>42181</v>
      </c>
      <c r="AF140" s="57" t="s">
        <v>735</v>
      </c>
      <c r="AG140" s="89">
        <v>42181</v>
      </c>
      <c r="AH140" s="89">
        <v>42363</v>
      </c>
      <c r="AI140" s="87" t="s">
        <v>520</v>
      </c>
      <c r="AJ140" s="105" t="s">
        <v>1223</v>
      </c>
      <c r="AK140" s="104" t="s">
        <v>91</v>
      </c>
      <c r="AL140" s="75" t="s">
        <v>91</v>
      </c>
      <c r="AM140" s="75" t="s">
        <v>91</v>
      </c>
      <c r="AN140" s="75" t="s">
        <v>91</v>
      </c>
      <c r="AO140" s="75" t="s">
        <v>91</v>
      </c>
      <c r="AP140" s="75" t="s">
        <v>91</v>
      </c>
      <c r="AQ140" s="75" t="s">
        <v>91</v>
      </c>
      <c r="AR140" s="75" t="s">
        <v>91</v>
      </c>
      <c r="AS140" s="75">
        <v>4500000</v>
      </c>
      <c r="AT140" s="75">
        <v>4500000</v>
      </c>
      <c r="AU140" s="75">
        <v>4500000</v>
      </c>
      <c r="AV140" s="84">
        <f>SUM(AS140:AU140)</f>
        <v>13500000</v>
      </c>
      <c r="AW140" s="75">
        <v>4500000</v>
      </c>
      <c r="AX140" s="75">
        <v>4500000</v>
      </c>
      <c r="AY140" s="75">
        <v>4500000</v>
      </c>
      <c r="AZ140" s="200">
        <f>SUM(AW140:AY140)</f>
        <v>13500000</v>
      </c>
      <c r="BA140" s="27"/>
    </row>
    <row r="141" spans="1:53" s="26" customFormat="1" ht="156.75" x14ac:dyDescent="0.2">
      <c r="A141" s="55" t="s">
        <v>512</v>
      </c>
      <c r="B141" s="55">
        <v>81112005</v>
      </c>
      <c r="C141" s="56" t="s">
        <v>1224</v>
      </c>
      <c r="D141" s="55" t="s">
        <v>75</v>
      </c>
      <c r="E141" s="64" t="s">
        <v>701</v>
      </c>
      <c r="F141" s="55" t="s">
        <v>592</v>
      </c>
      <c r="G141" s="55" t="s">
        <v>164</v>
      </c>
      <c r="H141" s="58" t="s">
        <v>196</v>
      </c>
      <c r="I141" s="58" t="s">
        <v>166</v>
      </c>
      <c r="J141" s="59">
        <v>35000000</v>
      </c>
      <c r="K141" s="59">
        <v>35000000</v>
      </c>
      <c r="L141" s="55" t="s">
        <v>81</v>
      </c>
      <c r="M141" s="55"/>
      <c r="N141" s="60" t="s">
        <v>514</v>
      </c>
      <c r="O141" s="61"/>
      <c r="P141" s="80" t="s">
        <v>1225</v>
      </c>
      <c r="Q141" s="81" t="s">
        <v>1226</v>
      </c>
      <c r="R141" s="57">
        <v>42180</v>
      </c>
      <c r="S141" s="86" t="s">
        <v>1227</v>
      </c>
      <c r="T141" s="87" t="s">
        <v>170</v>
      </c>
      <c r="U141" s="88">
        <v>16200000</v>
      </c>
      <c r="V141" s="86" t="s">
        <v>1228</v>
      </c>
      <c r="W141" s="87" t="s">
        <v>1229</v>
      </c>
      <c r="X141" s="87" t="s">
        <v>91</v>
      </c>
      <c r="Y141" s="87" t="s">
        <v>91</v>
      </c>
      <c r="Z141" s="87" t="s">
        <v>498</v>
      </c>
      <c r="AA141" s="87" t="s">
        <v>91</v>
      </c>
      <c r="AB141" s="87" t="s">
        <v>1230</v>
      </c>
      <c r="AC141" s="87" t="s">
        <v>175</v>
      </c>
      <c r="AD141" s="89">
        <v>42180</v>
      </c>
      <c r="AE141" s="89">
        <v>42181</v>
      </c>
      <c r="AF141" s="57" t="s">
        <v>735</v>
      </c>
      <c r="AG141" s="89">
        <v>42181</v>
      </c>
      <c r="AH141" s="89">
        <v>42363</v>
      </c>
      <c r="AI141" s="87" t="s">
        <v>520</v>
      </c>
      <c r="AJ141" s="105" t="s">
        <v>1223</v>
      </c>
      <c r="AK141" s="104" t="s">
        <v>91</v>
      </c>
      <c r="AL141" s="75" t="s">
        <v>91</v>
      </c>
      <c r="AM141" s="75" t="s">
        <v>91</v>
      </c>
      <c r="AN141" s="75" t="s">
        <v>91</v>
      </c>
      <c r="AO141" s="75" t="s">
        <v>91</v>
      </c>
      <c r="AP141" s="75" t="s">
        <v>91</v>
      </c>
      <c r="AQ141" s="75" t="s">
        <v>91</v>
      </c>
      <c r="AR141" s="75" t="s">
        <v>91</v>
      </c>
      <c r="AS141" s="75">
        <v>2700000</v>
      </c>
      <c r="AT141" s="75">
        <v>2700000</v>
      </c>
      <c r="AU141" s="75">
        <v>540000</v>
      </c>
      <c r="AV141" s="84">
        <f>SUM(AS141:AU141)</f>
        <v>5940000</v>
      </c>
      <c r="AW141" s="75" t="s">
        <v>91</v>
      </c>
      <c r="AX141" s="75" t="s">
        <v>91</v>
      </c>
      <c r="AY141" s="75" t="s">
        <v>91</v>
      </c>
      <c r="AZ141" s="207" t="s">
        <v>91</v>
      </c>
      <c r="BA141" s="27"/>
    </row>
    <row r="142" spans="1:53" s="16" customFormat="1" ht="128.25" x14ac:dyDescent="0.2">
      <c r="A142" s="55" t="s">
        <v>132</v>
      </c>
      <c r="B142" s="55" t="s">
        <v>281</v>
      </c>
      <c r="C142" s="151" t="s">
        <v>282</v>
      </c>
      <c r="D142" s="112" t="s">
        <v>75</v>
      </c>
      <c r="E142" s="64" t="s">
        <v>761</v>
      </c>
      <c r="F142" s="112" t="s">
        <v>1231</v>
      </c>
      <c r="G142" s="112" t="s">
        <v>164</v>
      </c>
      <c r="H142" s="152" t="s">
        <v>165</v>
      </c>
      <c r="I142" s="152" t="s">
        <v>166</v>
      </c>
      <c r="J142" s="153">
        <v>42000000</v>
      </c>
      <c r="K142" s="153">
        <v>42000000</v>
      </c>
      <c r="L142" s="112" t="s">
        <v>81</v>
      </c>
      <c r="M142" s="112"/>
      <c r="N142" s="60" t="s">
        <v>136</v>
      </c>
      <c r="O142" s="61"/>
      <c r="P142" s="80" t="s">
        <v>1232</v>
      </c>
      <c r="Q142" s="81" t="s">
        <v>1233</v>
      </c>
      <c r="R142" s="57">
        <v>42178</v>
      </c>
      <c r="S142" s="86" t="s">
        <v>1234</v>
      </c>
      <c r="T142" s="87" t="s">
        <v>170</v>
      </c>
      <c r="U142" s="88">
        <v>36000000</v>
      </c>
      <c r="V142" s="86" t="s">
        <v>1235</v>
      </c>
      <c r="W142" s="87" t="s">
        <v>1236</v>
      </c>
      <c r="X142" s="87" t="s">
        <v>91</v>
      </c>
      <c r="Y142" s="87" t="s">
        <v>91</v>
      </c>
      <c r="Z142" s="87" t="s">
        <v>733</v>
      </c>
      <c r="AA142" s="87" t="s">
        <v>91</v>
      </c>
      <c r="AB142" s="87" t="s">
        <v>1237</v>
      </c>
      <c r="AC142" s="87" t="s">
        <v>116</v>
      </c>
      <c r="AD142" s="89">
        <v>42178</v>
      </c>
      <c r="AE142" s="89">
        <v>42178</v>
      </c>
      <c r="AF142" s="57" t="s">
        <v>735</v>
      </c>
      <c r="AG142" s="89">
        <v>42178</v>
      </c>
      <c r="AH142" s="89">
        <v>42360</v>
      </c>
      <c r="AI142" s="87" t="s">
        <v>1238</v>
      </c>
      <c r="AJ142" s="105" t="s">
        <v>146</v>
      </c>
      <c r="AK142" s="104" t="s">
        <v>91</v>
      </c>
      <c r="AL142" s="75" t="s">
        <v>91</v>
      </c>
      <c r="AM142" s="75" t="s">
        <v>91</v>
      </c>
      <c r="AN142" s="75" t="s">
        <v>91</v>
      </c>
      <c r="AO142" s="75" t="s">
        <v>91</v>
      </c>
      <c r="AP142" s="75" t="s">
        <v>91</v>
      </c>
      <c r="AQ142" s="75" t="s">
        <v>91</v>
      </c>
      <c r="AR142" s="75" t="s">
        <v>91</v>
      </c>
      <c r="AS142" s="75">
        <v>6000000</v>
      </c>
      <c r="AT142" s="75">
        <v>6000000</v>
      </c>
      <c r="AU142" s="75">
        <v>6000000</v>
      </c>
      <c r="AV142" s="84">
        <f>SUM(AS142:AU142)</f>
        <v>18000000</v>
      </c>
      <c r="AW142" s="75">
        <v>6000000</v>
      </c>
      <c r="AX142" s="75">
        <v>6000000</v>
      </c>
      <c r="AY142" s="75">
        <v>6000000</v>
      </c>
      <c r="AZ142" s="200">
        <f>SUM(AW142:AY142)</f>
        <v>18000000</v>
      </c>
      <c r="BA142" s="31"/>
    </row>
    <row r="143" spans="1:53" s="16" customFormat="1" ht="114" x14ac:dyDescent="0.2">
      <c r="A143" s="55" t="s">
        <v>132</v>
      </c>
      <c r="B143" s="55" t="s">
        <v>1239</v>
      </c>
      <c r="C143" s="56" t="s">
        <v>1240</v>
      </c>
      <c r="D143" s="55" t="s">
        <v>75</v>
      </c>
      <c r="E143" s="57" t="s">
        <v>761</v>
      </c>
      <c r="F143" s="55" t="s">
        <v>77</v>
      </c>
      <c r="G143" s="55" t="s">
        <v>106</v>
      </c>
      <c r="H143" s="58" t="s">
        <v>121</v>
      </c>
      <c r="I143" s="58" t="s">
        <v>80</v>
      </c>
      <c r="J143" s="59">
        <v>17500000</v>
      </c>
      <c r="K143" s="59">
        <v>17500000</v>
      </c>
      <c r="L143" s="55" t="s">
        <v>81</v>
      </c>
      <c r="M143" s="55"/>
      <c r="N143" s="60" t="s">
        <v>136</v>
      </c>
      <c r="O143" s="61"/>
      <c r="P143" s="80" t="s">
        <v>1241</v>
      </c>
      <c r="Q143" s="81" t="s">
        <v>1242</v>
      </c>
      <c r="R143" s="57">
        <v>42195</v>
      </c>
      <c r="S143" s="86" t="s">
        <v>1243</v>
      </c>
      <c r="T143" s="87" t="s">
        <v>1244</v>
      </c>
      <c r="U143" s="88">
        <v>16923107</v>
      </c>
      <c r="V143" s="86" t="s">
        <v>1245</v>
      </c>
      <c r="W143" s="87" t="s">
        <v>1246</v>
      </c>
      <c r="X143" s="87" t="s">
        <v>1247</v>
      </c>
      <c r="Y143" s="87" t="s">
        <v>91</v>
      </c>
      <c r="Z143" s="87" t="s">
        <v>91</v>
      </c>
      <c r="AA143" s="87" t="s">
        <v>91</v>
      </c>
      <c r="AB143" s="87" t="s">
        <v>1248</v>
      </c>
      <c r="AC143" s="87" t="s">
        <v>116</v>
      </c>
      <c r="AD143" s="89">
        <v>42200</v>
      </c>
      <c r="AE143" s="89">
        <v>42207</v>
      </c>
      <c r="AF143" s="57" t="s">
        <v>1249</v>
      </c>
      <c r="AG143" s="89">
        <v>42207</v>
      </c>
      <c r="AH143" s="89">
        <v>42632</v>
      </c>
      <c r="AI143" s="87" t="s">
        <v>1250</v>
      </c>
      <c r="AJ143" s="87" t="s">
        <v>146</v>
      </c>
      <c r="AK143" s="104" t="s">
        <v>91</v>
      </c>
      <c r="AL143" s="75" t="s">
        <v>91</v>
      </c>
      <c r="AM143" s="75" t="s">
        <v>91</v>
      </c>
      <c r="AN143" s="75" t="s">
        <v>91</v>
      </c>
      <c r="AO143" s="75" t="s">
        <v>91</v>
      </c>
      <c r="AP143" s="75" t="s">
        <v>91</v>
      </c>
      <c r="AQ143" s="75" t="s">
        <v>91</v>
      </c>
      <c r="AR143" s="75" t="s">
        <v>91</v>
      </c>
      <c r="AS143" s="75" t="s">
        <v>91</v>
      </c>
      <c r="AT143" s="75">
        <v>16753870</v>
      </c>
      <c r="AU143" s="75" t="s">
        <v>91</v>
      </c>
      <c r="AV143" s="84">
        <f>SUM(AT143:AU143)</f>
        <v>16753870</v>
      </c>
      <c r="AW143" s="75" t="s">
        <v>91</v>
      </c>
      <c r="AX143" s="75" t="s">
        <v>91</v>
      </c>
      <c r="AY143" s="75" t="s">
        <v>91</v>
      </c>
      <c r="AZ143" s="207" t="s">
        <v>91</v>
      </c>
    </row>
    <row r="144" spans="1:53" ht="85.5" x14ac:dyDescent="0.25">
      <c r="A144" s="55" t="s">
        <v>536</v>
      </c>
      <c r="B144" s="55" t="s">
        <v>1158</v>
      </c>
      <c r="C144" s="56" t="s">
        <v>1251</v>
      </c>
      <c r="D144" s="55" t="s">
        <v>75</v>
      </c>
      <c r="E144" s="57" t="s">
        <v>761</v>
      </c>
      <c r="F144" s="55" t="s">
        <v>825</v>
      </c>
      <c r="G144" s="87" t="s">
        <v>164</v>
      </c>
      <c r="H144" s="58" t="s">
        <v>150</v>
      </c>
      <c r="I144" s="58" t="s">
        <v>80</v>
      </c>
      <c r="J144" s="59">
        <v>10000000</v>
      </c>
      <c r="K144" s="59">
        <v>10000000</v>
      </c>
      <c r="L144" s="55" t="s">
        <v>81</v>
      </c>
      <c r="M144" s="55"/>
      <c r="N144" s="60" t="s">
        <v>538</v>
      </c>
      <c r="O144" s="61"/>
      <c r="P144" s="80" t="s">
        <v>1252</v>
      </c>
      <c r="Q144" s="81" t="s">
        <v>1253</v>
      </c>
      <c r="R144" s="57">
        <v>42221</v>
      </c>
      <c r="S144" s="86" t="s">
        <v>1254</v>
      </c>
      <c r="T144" s="87" t="s">
        <v>464</v>
      </c>
      <c r="U144" s="88">
        <v>9900000</v>
      </c>
      <c r="V144" s="87" t="s">
        <v>1255</v>
      </c>
      <c r="W144" s="87" t="s">
        <v>1256</v>
      </c>
      <c r="X144" s="87" t="s">
        <v>1257</v>
      </c>
      <c r="Y144" s="87" t="s">
        <v>91</v>
      </c>
      <c r="Z144" s="87" t="s">
        <v>91</v>
      </c>
      <c r="AA144" s="87" t="s">
        <v>91</v>
      </c>
      <c r="AB144" s="87" t="s">
        <v>1258</v>
      </c>
      <c r="AC144" s="87" t="s">
        <v>116</v>
      </c>
      <c r="AD144" s="89">
        <v>42221</v>
      </c>
      <c r="AE144" s="89">
        <v>42221</v>
      </c>
      <c r="AF144" s="87" t="s">
        <v>1259</v>
      </c>
      <c r="AG144" s="89">
        <v>42221</v>
      </c>
      <c r="AH144" s="89">
        <v>42356</v>
      </c>
      <c r="AI144" s="87" t="s">
        <v>1117</v>
      </c>
      <c r="AJ144" s="105" t="s">
        <v>1157</v>
      </c>
      <c r="AK144" s="74" t="s">
        <v>91</v>
      </c>
      <c r="AL144" s="75" t="s">
        <v>91</v>
      </c>
      <c r="AM144" s="75" t="s">
        <v>91</v>
      </c>
      <c r="AN144" s="75" t="s">
        <v>91</v>
      </c>
      <c r="AO144" s="75" t="s">
        <v>91</v>
      </c>
      <c r="AP144" s="75" t="s">
        <v>91</v>
      </c>
      <c r="AQ144" s="75" t="s">
        <v>91</v>
      </c>
      <c r="AR144" s="75" t="s">
        <v>91</v>
      </c>
      <c r="AS144" s="75" t="s">
        <v>91</v>
      </c>
      <c r="AT144" s="75" t="s">
        <v>91</v>
      </c>
      <c r="AU144" s="75">
        <v>2200000</v>
      </c>
      <c r="AV144" s="177">
        <f>SUM(AU144)</f>
        <v>2200000</v>
      </c>
      <c r="AW144" s="75">
        <v>2200000</v>
      </c>
      <c r="AX144" s="75">
        <v>2200000</v>
      </c>
      <c r="AY144" s="75" t="s">
        <v>1971</v>
      </c>
      <c r="AZ144" s="200">
        <v>7700000</v>
      </c>
    </row>
    <row r="145" spans="1:53" ht="142.5" x14ac:dyDescent="0.25">
      <c r="A145" s="55" t="s">
        <v>512</v>
      </c>
      <c r="B145" s="55" t="s">
        <v>1158</v>
      </c>
      <c r="C145" s="56" t="s">
        <v>1260</v>
      </c>
      <c r="D145" s="55" t="s">
        <v>75</v>
      </c>
      <c r="E145" s="64" t="s">
        <v>761</v>
      </c>
      <c r="F145" s="55" t="s">
        <v>825</v>
      </c>
      <c r="G145" s="55" t="s">
        <v>164</v>
      </c>
      <c r="H145" s="58" t="s">
        <v>196</v>
      </c>
      <c r="I145" s="58" t="s">
        <v>166</v>
      </c>
      <c r="J145" s="59">
        <v>15000000</v>
      </c>
      <c r="K145" s="59">
        <v>15000000</v>
      </c>
      <c r="L145" s="55" t="s">
        <v>81</v>
      </c>
      <c r="M145" s="55"/>
      <c r="N145" s="60" t="s">
        <v>197</v>
      </c>
      <c r="O145" s="61"/>
      <c r="P145" s="80" t="s">
        <v>1261</v>
      </c>
      <c r="Q145" s="81" t="s">
        <v>1262</v>
      </c>
      <c r="R145" s="57">
        <v>42236</v>
      </c>
      <c r="S145" s="86" t="s">
        <v>1263</v>
      </c>
      <c r="T145" s="87" t="s">
        <v>170</v>
      </c>
      <c r="U145" s="88">
        <v>12000000</v>
      </c>
      <c r="V145" s="86" t="s">
        <v>1264</v>
      </c>
      <c r="W145" s="87" t="s">
        <v>1265</v>
      </c>
      <c r="X145" s="87" t="s">
        <v>91</v>
      </c>
      <c r="Y145" s="87" t="s">
        <v>91</v>
      </c>
      <c r="Z145" s="87" t="s">
        <v>510</v>
      </c>
      <c r="AA145" s="87" t="s">
        <v>91</v>
      </c>
      <c r="AB145" s="87" t="s">
        <v>1266</v>
      </c>
      <c r="AC145" s="87" t="s">
        <v>116</v>
      </c>
      <c r="AD145" s="89">
        <v>42236</v>
      </c>
      <c r="AE145" s="89">
        <v>42236</v>
      </c>
      <c r="AF145" s="57" t="s">
        <v>925</v>
      </c>
      <c r="AG145" s="89">
        <v>42236</v>
      </c>
      <c r="AH145" s="89">
        <v>42357</v>
      </c>
      <c r="AI145" s="87" t="s">
        <v>1267</v>
      </c>
      <c r="AJ145" s="105" t="s">
        <v>1223</v>
      </c>
      <c r="AK145" s="74" t="s">
        <v>91</v>
      </c>
      <c r="AL145" s="75" t="s">
        <v>91</v>
      </c>
      <c r="AM145" s="75" t="s">
        <v>91</v>
      </c>
      <c r="AN145" s="75" t="s">
        <v>91</v>
      </c>
      <c r="AO145" s="75" t="s">
        <v>91</v>
      </c>
      <c r="AP145" s="75" t="s">
        <v>91</v>
      </c>
      <c r="AQ145" s="75" t="s">
        <v>91</v>
      </c>
      <c r="AR145" s="75" t="s">
        <v>91</v>
      </c>
      <c r="AS145" s="75" t="s">
        <v>91</v>
      </c>
      <c r="AT145" s="75" t="s">
        <v>91</v>
      </c>
      <c r="AU145" s="75">
        <v>3000000</v>
      </c>
      <c r="AV145" s="70">
        <f>SUM(AU145)</f>
        <v>3000000</v>
      </c>
      <c r="AW145" s="75">
        <v>3000000</v>
      </c>
      <c r="AX145" s="75">
        <v>3000000</v>
      </c>
      <c r="AY145" s="75">
        <v>3000000</v>
      </c>
      <c r="AZ145" s="200">
        <f>SUM(AW145:AY145)</f>
        <v>9000000</v>
      </c>
    </row>
    <row r="146" spans="1:53" ht="85.5" x14ac:dyDescent="0.25">
      <c r="A146" s="55" t="s">
        <v>512</v>
      </c>
      <c r="B146" s="55" t="s">
        <v>1158</v>
      </c>
      <c r="C146" s="56" t="s">
        <v>1268</v>
      </c>
      <c r="D146" s="55" t="s">
        <v>75</v>
      </c>
      <c r="E146" s="57" t="s">
        <v>761</v>
      </c>
      <c r="F146" s="55" t="s">
        <v>825</v>
      </c>
      <c r="G146" s="87" t="s">
        <v>164</v>
      </c>
      <c r="H146" s="58" t="s">
        <v>150</v>
      </c>
      <c r="I146" s="58" t="s">
        <v>80</v>
      </c>
      <c r="J146" s="59">
        <v>17500000</v>
      </c>
      <c r="K146" s="59">
        <v>17500000</v>
      </c>
      <c r="L146" s="55" t="s">
        <v>81</v>
      </c>
      <c r="M146" s="55"/>
      <c r="N146" s="60" t="s">
        <v>514</v>
      </c>
      <c r="O146" s="61"/>
      <c r="P146" s="62" t="s">
        <v>1269</v>
      </c>
      <c r="Q146" s="63" t="s">
        <v>1270</v>
      </c>
      <c r="R146" s="64">
        <v>42230</v>
      </c>
      <c r="S146" s="83" t="s">
        <v>1271</v>
      </c>
      <c r="T146" s="55" t="s">
        <v>170</v>
      </c>
      <c r="U146" s="75">
        <v>17200000</v>
      </c>
      <c r="V146" s="83" t="s">
        <v>1272</v>
      </c>
      <c r="W146" s="55" t="s">
        <v>1273</v>
      </c>
      <c r="X146" s="55" t="s">
        <v>1274</v>
      </c>
      <c r="Y146" s="55" t="s">
        <v>91</v>
      </c>
      <c r="Z146" s="55" t="s">
        <v>91</v>
      </c>
      <c r="AA146" s="55" t="s">
        <v>91</v>
      </c>
      <c r="AB146" s="55" t="s">
        <v>1275</v>
      </c>
      <c r="AC146" s="55" t="s">
        <v>175</v>
      </c>
      <c r="AD146" s="65">
        <v>42230</v>
      </c>
      <c r="AE146" s="65">
        <v>42230</v>
      </c>
      <c r="AF146" s="64" t="s">
        <v>1215</v>
      </c>
      <c r="AG146" s="65">
        <v>42230</v>
      </c>
      <c r="AH146" s="65">
        <v>42351</v>
      </c>
      <c r="AI146" s="55" t="s">
        <v>1276</v>
      </c>
      <c r="AJ146" s="98" t="s">
        <v>1277</v>
      </c>
      <c r="AK146" s="74" t="s">
        <v>91</v>
      </c>
      <c r="AL146" s="75" t="s">
        <v>91</v>
      </c>
      <c r="AM146" s="75" t="s">
        <v>91</v>
      </c>
      <c r="AN146" s="75" t="s">
        <v>91</v>
      </c>
      <c r="AO146" s="75" t="s">
        <v>91</v>
      </c>
      <c r="AP146" s="75" t="s">
        <v>91</v>
      </c>
      <c r="AQ146" s="75" t="s">
        <v>91</v>
      </c>
      <c r="AR146" s="75" t="s">
        <v>91</v>
      </c>
      <c r="AS146" s="75" t="s">
        <v>91</v>
      </c>
      <c r="AT146" s="75" t="s">
        <v>91</v>
      </c>
      <c r="AU146" s="75">
        <v>4300000</v>
      </c>
      <c r="AV146" s="177">
        <f>SUM(AU146)</f>
        <v>4300000</v>
      </c>
      <c r="AW146" s="75">
        <v>4300000</v>
      </c>
      <c r="AX146" s="75">
        <v>4300000</v>
      </c>
      <c r="AY146" s="75">
        <v>4300000</v>
      </c>
      <c r="AZ146" s="200">
        <f>SUM(AW146:AY146)</f>
        <v>12900000</v>
      </c>
    </row>
    <row r="147" spans="1:53" ht="99.75" x14ac:dyDescent="0.25">
      <c r="A147" s="55" t="s">
        <v>73</v>
      </c>
      <c r="B147" s="55" t="s">
        <v>1158</v>
      </c>
      <c r="C147" s="56" t="s">
        <v>1278</v>
      </c>
      <c r="D147" s="55" t="s">
        <v>75</v>
      </c>
      <c r="E147" s="57" t="s">
        <v>761</v>
      </c>
      <c r="F147" s="55" t="s">
        <v>825</v>
      </c>
      <c r="G147" s="87" t="s">
        <v>164</v>
      </c>
      <c r="H147" s="58" t="s">
        <v>150</v>
      </c>
      <c r="I147" s="58" t="s">
        <v>80</v>
      </c>
      <c r="J147" s="59">
        <v>8500000</v>
      </c>
      <c r="K147" s="59">
        <v>8500000</v>
      </c>
      <c r="L147" s="55" t="s">
        <v>81</v>
      </c>
      <c r="M147" s="55"/>
      <c r="N147" s="60" t="s">
        <v>323</v>
      </c>
      <c r="O147" s="61"/>
      <c r="P147" s="80" t="s">
        <v>1279</v>
      </c>
      <c r="Q147" s="81" t="s">
        <v>1280</v>
      </c>
      <c r="R147" s="57">
        <v>42236</v>
      </c>
      <c r="S147" s="86" t="s">
        <v>1281</v>
      </c>
      <c r="T147" s="87" t="s">
        <v>464</v>
      </c>
      <c r="U147" s="88">
        <v>7200000</v>
      </c>
      <c r="V147" s="86" t="s">
        <v>1282</v>
      </c>
      <c r="W147" s="87" t="s">
        <v>1283</v>
      </c>
      <c r="X147" s="87" t="s">
        <v>1257</v>
      </c>
      <c r="Y147" s="87" t="s">
        <v>91</v>
      </c>
      <c r="Z147" s="87" t="s">
        <v>91</v>
      </c>
      <c r="AA147" s="87" t="s">
        <v>91</v>
      </c>
      <c r="AB147" s="87" t="s">
        <v>1284</v>
      </c>
      <c r="AC147" s="87" t="s">
        <v>116</v>
      </c>
      <c r="AD147" s="89">
        <v>42236</v>
      </c>
      <c r="AE147" s="89">
        <v>42236</v>
      </c>
      <c r="AF147" s="57" t="s">
        <v>925</v>
      </c>
      <c r="AG147" s="89">
        <v>42236</v>
      </c>
      <c r="AH147" s="89">
        <v>42357</v>
      </c>
      <c r="AI147" s="87" t="s">
        <v>334</v>
      </c>
      <c r="AJ147" s="105" t="s">
        <v>95</v>
      </c>
      <c r="AK147" s="104" t="s">
        <v>91</v>
      </c>
      <c r="AL147" s="75" t="s">
        <v>91</v>
      </c>
      <c r="AM147" s="75" t="s">
        <v>91</v>
      </c>
      <c r="AN147" s="75" t="s">
        <v>91</v>
      </c>
      <c r="AO147" s="75" t="s">
        <v>91</v>
      </c>
      <c r="AP147" s="75" t="s">
        <v>91</v>
      </c>
      <c r="AQ147" s="75" t="s">
        <v>91</v>
      </c>
      <c r="AR147" s="75" t="s">
        <v>91</v>
      </c>
      <c r="AS147" s="75" t="s">
        <v>91</v>
      </c>
      <c r="AT147" s="75" t="s">
        <v>91</v>
      </c>
      <c r="AU147" s="75">
        <v>1800000</v>
      </c>
      <c r="AV147" s="180">
        <f>SUM(AU147)</f>
        <v>1800000</v>
      </c>
      <c r="AW147" s="75">
        <v>1800000</v>
      </c>
      <c r="AX147" s="75">
        <v>1800000</v>
      </c>
      <c r="AY147" s="75">
        <v>1800000</v>
      </c>
      <c r="AZ147" s="200">
        <f>SUM(AW147:AY147)</f>
        <v>5400000</v>
      </c>
    </row>
    <row r="148" spans="1:53" s="26" customFormat="1" ht="114" x14ac:dyDescent="0.2">
      <c r="A148" s="55" t="s">
        <v>1021</v>
      </c>
      <c r="B148" s="55">
        <v>55121714</v>
      </c>
      <c r="C148" s="56" t="s">
        <v>1285</v>
      </c>
      <c r="D148" s="55" t="s">
        <v>75</v>
      </c>
      <c r="E148" s="57" t="s">
        <v>761</v>
      </c>
      <c r="F148" s="55" t="s">
        <v>367</v>
      </c>
      <c r="G148" s="55" t="s">
        <v>106</v>
      </c>
      <c r="H148" s="58" t="s">
        <v>196</v>
      </c>
      <c r="I148" s="58" t="s">
        <v>166</v>
      </c>
      <c r="J148" s="59">
        <v>2800000</v>
      </c>
      <c r="K148" s="59">
        <v>2800000</v>
      </c>
      <c r="L148" s="55" t="s">
        <v>81</v>
      </c>
      <c r="M148" s="55"/>
      <c r="N148" s="60" t="s">
        <v>1286</v>
      </c>
      <c r="O148" s="61"/>
      <c r="P148" s="80" t="s">
        <v>1287</v>
      </c>
      <c r="Q148" s="81" t="s">
        <v>1288</v>
      </c>
      <c r="R148" s="57">
        <v>42177</v>
      </c>
      <c r="S148" s="136" t="s">
        <v>1289</v>
      </c>
      <c r="T148" s="87" t="s">
        <v>341</v>
      </c>
      <c r="U148" s="88">
        <v>2023040</v>
      </c>
      <c r="V148" s="86" t="s">
        <v>1290</v>
      </c>
      <c r="W148" s="87" t="s">
        <v>1291</v>
      </c>
      <c r="X148" s="87" t="s">
        <v>91</v>
      </c>
      <c r="Y148" s="87" t="s">
        <v>91</v>
      </c>
      <c r="Z148" s="87" t="s">
        <v>498</v>
      </c>
      <c r="AA148" s="87" t="s">
        <v>91</v>
      </c>
      <c r="AB148" s="87" t="s">
        <v>1292</v>
      </c>
      <c r="AC148" s="87" t="s">
        <v>91</v>
      </c>
      <c r="AD148" s="87" t="s">
        <v>91</v>
      </c>
      <c r="AE148" s="87" t="s">
        <v>91</v>
      </c>
      <c r="AF148" s="87" t="s">
        <v>1293</v>
      </c>
      <c r="AG148" s="57">
        <v>42177</v>
      </c>
      <c r="AH148" s="57">
        <v>42206</v>
      </c>
      <c r="AI148" s="87" t="s">
        <v>1294</v>
      </c>
      <c r="AJ148" s="105" t="s">
        <v>1295</v>
      </c>
      <c r="AK148" s="104" t="s">
        <v>91</v>
      </c>
      <c r="AL148" s="75" t="s">
        <v>91</v>
      </c>
      <c r="AM148" s="75" t="s">
        <v>91</v>
      </c>
      <c r="AN148" s="75" t="s">
        <v>91</v>
      </c>
      <c r="AO148" s="75" t="s">
        <v>91</v>
      </c>
      <c r="AP148" s="75" t="s">
        <v>91</v>
      </c>
      <c r="AQ148" s="75" t="s">
        <v>91</v>
      </c>
      <c r="AR148" s="75" t="s">
        <v>91</v>
      </c>
      <c r="AS148" s="75">
        <v>2023040</v>
      </c>
      <c r="AT148" s="75" t="s">
        <v>91</v>
      </c>
      <c r="AU148" s="75" t="s">
        <v>91</v>
      </c>
      <c r="AV148" s="84">
        <f>SUM(AS148:AU148)</f>
        <v>2023040</v>
      </c>
      <c r="AW148" s="75" t="s">
        <v>91</v>
      </c>
      <c r="AX148" s="75" t="s">
        <v>91</v>
      </c>
      <c r="AY148" s="75" t="s">
        <v>91</v>
      </c>
      <c r="AZ148" s="207" t="s">
        <v>91</v>
      </c>
      <c r="BA148" s="27"/>
    </row>
    <row r="149" spans="1:53" s="16" customFormat="1" ht="114" x14ac:dyDescent="0.2">
      <c r="A149" s="55" t="s">
        <v>132</v>
      </c>
      <c r="B149" s="55">
        <v>81112006</v>
      </c>
      <c r="C149" s="56" t="s">
        <v>1296</v>
      </c>
      <c r="D149" s="55" t="s">
        <v>75</v>
      </c>
      <c r="E149" s="57" t="s">
        <v>761</v>
      </c>
      <c r="F149" s="55" t="s">
        <v>951</v>
      </c>
      <c r="G149" s="55" t="s">
        <v>106</v>
      </c>
      <c r="H149" s="139" t="s">
        <v>715</v>
      </c>
      <c r="I149" s="58" t="s">
        <v>80</v>
      </c>
      <c r="J149" s="59">
        <v>13712000</v>
      </c>
      <c r="K149" s="59">
        <v>13712000</v>
      </c>
      <c r="L149" s="55" t="s">
        <v>81</v>
      </c>
      <c r="M149" s="55"/>
      <c r="N149" s="60" t="s">
        <v>136</v>
      </c>
      <c r="O149" s="61"/>
      <c r="P149" s="80" t="s">
        <v>1297</v>
      </c>
      <c r="Q149" s="81" t="s">
        <v>1298</v>
      </c>
      <c r="R149" s="57">
        <v>42200</v>
      </c>
      <c r="S149" s="86" t="s">
        <v>1299</v>
      </c>
      <c r="T149" s="87" t="s">
        <v>341</v>
      </c>
      <c r="U149" s="88">
        <v>13712000</v>
      </c>
      <c r="V149" s="143" t="s">
        <v>1300</v>
      </c>
      <c r="W149" s="87" t="s">
        <v>1301</v>
      </c>
      <c r="X149" s="87" t="s">
        <v>91</v>
      </c>
      <c r="Y149" s="87" t="s">
        <v>91</v>
      </c>
      <c r="Z149" s="87" t="s">
        <v>498</v>
      </c>
      <c r="AA149" s="87" t="s">
        <v>91</v>
      </c>
      <c r="AB149" s="87" t="s">
        <v>1302</v>
      </c>
      <c r="AC149" s="87" t="s">
        <v>116</v>
      </c>
      <c r="AD149" s="89">
        <v>42202</v>
      </c>
      <c r="AE149" s="89">
        <v>42202</v>
      </c>
      <c r="AF149" s="87" t="s">
        <v>1303</v>
      </c>
      <c r="AG149" s="89">
        <v>42202</v>
      </c>
      <c r="AH149" s="89">
        <v>42232</v>
      </c>
      <c r="AI149" s="87" t="s">
        <v>491</v>
      </c>
      <c r="AJ149" s="87" t="s">
        <v>146</v>
      </c>
      <c r="AK149" s="74" t="s">
        <v>91</v>
      </c>
      <c r="AL149" s="75" t="s">
        <v>91</v>
      </c>
      <c r="AM149" s="75" t="s">
        <v>91</v>
      </c>
      <c r="AN149" s="75" t="s">
        <v>91</v>
      </c>
      <c r="AO149" s="75" t="s">
        <v>91</v>
      </c>
      <c r="AP149" s="75" t="s">
        <v>91</v>
      </c>
      <c r="AQ149" s="75" t="s">
        <v>91</v>
      </c>
      <c r="AR149" s="75" t="s">
        <v>91</v>
      </c>
      <c r="AS149" s="75" t="s">
        <v>91</v>
      </c>
      <c r="AT149" s="75">
        <v>6890400</v>
      </c>
      <c r="AU149" s="75" t="s">
        <v>91</v>
      </c>
      <c r="AV149" s="84">
        <f>SUM(AT149:AU149)</f>
        <v>6890400</v>
      </c>
      <c r="AW149" s="75" t="s">
        <v>91</v>
      </c>
      <c r="AX149" s="75" t="s">
        <v>91</v>
      </c>
      <c r="AY149" s="75" t="s">
        <v>91</v>
      </c>
      <c r="AZ149" s="207" t="s">
        <v>91</v>
      </c>
    </row>
    <row r="150" spans="1:53" s="16" customFormat="1" ht="240" x14ac:dyDescent="0.2">
      <c r="A150" s="87" t="s">
        <v>132</v>
      </c>
      <c r="B150" s="87" t="s">
        <v>1304</v>
      </c>
      <c r="C150" s="175" t="s">
        <v>1305</v>
      </c>
      <c r="D150" s="87" t="s">
        <v>75</v>
      </c>
      <c r="E150" s="57" t="s">
        <v>761</v>
      </c>
      <c r="F150" s="87" t="s">
        <v>401</v>
      </c>
      <c r="G150" s="87" t="s">
        <v>351</v>
      </c>
      <c r="H150" s="139" t="s">
        <v>165</v>
      </c>
      <c r="I150" s="139" t="s">
        <v>166</v>
      </c>
      <c r="J150" s="103">
        <v>139300150</v>
      </c>
      <c r="K150" s="103">
        <v>139300150</v>
      </c>
      <c r="L150" s="87" t="s">
        <v>81</v>
      </c>
      <c r="M150" s="55"/>
      <c r="N150" s="60" t="s">
        <v>136</v>
      </c>
      <c r="O150" s="61"/>
      <c r="P150" s="80" t="s">
        <v>1306</v>
      </c>
      <c r="Q150" s="81" t="s">
        <v>1307</v>
      </c>
      <c r="R150" s="168">
        <v>42244</v>
      </c>
      <c r="S150" s="169" t="s">
        <v>1308</v>
      </c>
      <c r="T150" s="80" t="s">
        <v>111</v>
      </c>
      <c r="U150" s="170">
        <v>115857526</v>
      </c>
      <c r="V150" s="169" t="s">
        <v>1309</v>
      </c>
      <c r="W150" s="80" t="s">
        <v>1310</v>
      </c>
      <c r="X150" s="80" t="s">
        <v>91</v>
      </c>
      <c r="Y150" s="80" t="s">
        <v>587</v>
      </c>
      <c r="Z150" s="80" t="s">
        <v>91</v>
      </c>
      <c r="AA150" s="80" t="s">
        <v>91</v>
      </c>
      <c r="AB150" s="80" t="s">
        <v>1311</v>
      </c>
      <c r="AC150" s="80" t="s">
        <v>346</v>
      </c>
      <c r="AD150" s="171">
        <v>42254</v>
      </c>
      <c r="AE150" s="171">
        <v>42255</v>
      </c>
      <c r="AF150" s="80" t="s">
        <v>1312</v>
      </c>
      <c r="AG150" s="171">
        <v>42255</v>
      </c>
      <c r="AH150" s="171">
        <v>42376</v>
      </c>
      <c r="AI150" s="80" t="s">
        <v>1313</v>
      </c>
      <c r="AJ150" s="80" t="s">
        <v>146</v>
      </c>
      <c r="AK150" s="74" t="s">
        <v>91</v>
      </c>
      <c r="AL150" s="75" t="s">
        <v>91</v>
      </c>
      <c r="AM150" s="75" t="s">
        <v>91</v>
      </c>
      <c r="AN150" s="75" t="s">
        <v>91</v>
      </c>
      <c r="AO150" s="75" t="s">
        <v>91</v>
      </c>
      <c r="AP150" s="75" t="s">
        <v>91</v>
      </c>
      <c r="AQ150" s="75" t="s">
        <v>91</v>
      </c>
      <c r="AR150" s="75" t="s">
        <v>91</v>
      </c>
      <c r="AS150" s="75" t="s">
        <v>91</v>
      </c>
      <c r="AT150" s="75" t="s">
        <v>91</v>
      </c>
      <c r="AU150" s="75" t="s">
        <v>91</v>
      </c>
      <c r="AV150" s="75" t="s">
        <v>91</v>
      </c>
      <c r="AW150" s="75" t="s">
        <v>91</v>
      </c>
      <c r="AX150" s="75">
        <v>115857526</v>
      </c>
      <c r="AY150" s="75" t="s">
        <v>91</v>
      </c>
      <c r="AZ150" s="206">
        <f>SUM(AX150:AY150)</f>
        <v>115857526</v>
      </c>
    </row>
    <row r="151" spans="1:53" s="26" customFormat="1" ht="114" x14ac:dyDescent="0.2">
      <c r="A151" s="55" t="s">
        <v>1021</v>
      </c>
      <c r="B151" s="55">
        <v>821119</v>
      </c>
      <c r="C151" s="56" t="s">
        <v>1314</v>
      </c>
      <c r="D151" s="55" t="s">
        <v>75</v>
      </c>
      <c r="E151" s="57" t="s">
        <v>1315</v>
      </c>
      <c r="F151" s="55" t="s">
        <v>951</v>
      </c>
      <c r="G151" s="55" t="s">
        <v>106</v>
      </c>
      <c r="H151" s="58" t="s">
        <v>196</v>
      </c>
      <c r="I151" s="58" t="s">
        <v>166</v>
      </c>
      <c r="J151" s="59">
        <v>17500000</v>
      </c>
      <c r="K151" s="59">
        <v>17500000</v>
      </c>
      <c r="L151" s="55" t="s">
        <v>81</v>
      </c>
      <c r="M151" s="55"/>
      <c r="N151" s="60" t="s">
        <v>197</v>
      </c>
      <c r="O151" s="61"/>
      <c r="P151" s="80" t="s">
        <v>1316</v>
      </c>
      <c r="Q151" s="81" t="s">
        <v>1317</v>
      </c>
      <c r="R151" s="57">
        <v>42237</v>
      </c>
      <c r="S151" s="86" t="s">
        <v>1318</v>
      </c>
      <c r="T151" s="87" t="s">
        <v>1244</v>
      </c>
      <c r="U151" s="88">
        <v>13474560</v>
      </c>
      <c r="V151" s="86" t="s">
        <v>1319</v>
      </c>
      <c r="W151" s="87" t="s">
        <v>1320</v>
      </c>
      <c r="X151" s="87" t="s">
        <v>91</v>
      </c>
      <c r="Y151" s="87" t="s">
        <v>91</v>
      </c>
      <c r="Z151" s="87" t="s">
        <v>498</v>
      </c>
      <c r="AA151" s="87" t="s">
        <v>91</v>
      </c>
      <c r="AB151" s="87" t="s">
        <v>1321</v>
      </c>
      <c r="AC151" s="87" t="s">
        <v>116</v>
      </c>
      <c r="AD151" s="89">
        <v>42241</v>
      </c>
      <c r="AE151" s="89">
        <v>42242</v>
      </c>
      <c r="AF151" s="57" t="s">
        <v>925</v>
      </c>
      <c r="AG151" s="89">
        <v>42242</v>
      </c>
      <c r="AH151" s="89">
        <v>42363</v>
      </c>
      <c r="AI151" s="87" t="s">
        <v>1294</v>
      </c>
      <c r="AJ151" s="87" t="s">
        <v>1295</v>
      </c>
      <c r="AK151" s="74" t="s">
        <v>91</v>
      </c>
      <c r="AL151" s="75" t="s">
        <v>91</v>
      </c>
      <c r="AM151" s="75" t="s">
        <v>91</v>
      </c>
      <c r="AN151" s="75" t="s">
        <v>91</v>
      </c>
      <c r="AO151" s="75" t="s">
        <v>91</v>
      </c>
      <c r="AP151" s="75" t="s">
        <v>91</v>
      </c>
      <c r="AQ151" s="75" t="s">
        <v>91</v>
      </c>
      <c r="AR151" s="75" t="s">
        <v>91</v>
      </c>
      <c r="AS151" s="75" t="s">
        <v>91</v>
      </c>
      <c r="AT151" s="75" t="s">
        <v>91</v>
      </c>
      <c r="AU151" s="75">
        <v>3368640</v>
      </c>
      <c r="AV151" s="84">
        <f>SUM(AU151)</f>
        <v>3368640</v>
      </c>
      <c r="AW151" s="75">
        <v>3368640</v>
      </c>
      <c r="AX151" s="75">
        <v>3368640</v>
      </c>
      <c r="AY151" s="75" t="s">
        <v>91</v>
      </c>
      <c r="AZ151" s="206">
        <f>SUM(AW151:AY151)</f>
        <v>6737280</v>
      </c>
    </row>
    <row r="152" spans="1:53" ht="114" x14ac:dyDescent="0.25">
      <c r="A152" s="55" t="s">
        <v>193</v>
      </c>
      <c r="B152" s="55">
        <v>80141902</v>
      </c>
      <c r="C152" s="56" t="s">
        <v>1322</v>
      </c>
      <c r="D152" s="55" t="s">
        <v>75</v>
      </c>
      <c r="E152" s="57" t="s">
        <v>1315</v>
      </c>
      <c r="F152" s="55" t="s">
        <v>825</v>
      </c>
      <c r="G152" s="55" t="s">
        <v>952</v>
      </c>
      <c r="H152" s="58" t="s">
        <v>196</v>
      </c>
      <c r="I152" s="58" t="s">
        <v>166</v>
      </c>
      <c r="J152" s="59">
        <v>420000000</v>
      </c>
      <c r="K152" s="59">
        <v>420000000</v>
      </c>
      <c r="L152" s="55" t="s">
        <v>81</v>
      </c>
      <c r="M152" s="55"/>
      <c r="N152" s="60" t="s">
        <v>197</v>
      </c>
      <c r="O152" s="61"/>
      <c r="P152" s="80" t="s">
        <v>1323</v>
      </c>
      <c r="Q152" s="81" t="s">
        <v>954</v>
      </c>
      <c r="R152" s="57">
        <v>42230</v>
      </c>
      <c r="S152" s="86" t="s">
        <v>1324</v>
      </c>
      <c r="T152" s="87" t="s">
        <v>111</v>
      </c>
      <c r="U152" s="88">
        <v>300000000</v>
      </c>
      <c r="V152" s="86" t="s">
        <v>1325</v>
      </c>
      <c r="W152" s="87" t="s">
        <v>1326</v>
      </c>
      <c r="X152" s="87" t="s">
        <v>91</v>
      </c>
      <c r="Y152" s="87" t="s">
        <v>91</v>
      </c>
      <c r="Z152" s="87" t="s">
        <v>498</v>
      </c>
      <c r="AA152" s="87" t="s">
        <v>91</v>
      </c>
      <c r="AB152" s="87" t="s">
        <v>1327</v>
      </c>
      <c r="AC152" s="87" t="s">
        <v>116</v>
      </c>
      <c r="AD152" s="89">
        <v>42235</v>
      </c>
      <c r="AE152" s="89">
        <v>42235</v>
      </c>
      <c r="AF152" s="87" t="s">
        <v>1328</v>
      </c>
      <c r="AG152" s="89">
        <v>42235</v>
      </c>
      <c r="AH152" s="89">
        <v>42353</v>
      </c>
      <c r="AI152" s="87" t="s">
        <v>709</v>
      </c>
      <c r="AJ152" s="105" t="s">
        <v>710</v>
      </c>
      <c r="AK152" s="74" t="s">
        <v>91</v>
      </c>
      <c r="AL152" s="118" t="s">
        <v>91</v>
      </c>
      <c r="AM152" s="118" t="s">
        <v>91</v>
      </c>
      <c r="AN152" s="118" t="s">
        <v>91</v>
      </c>
      <c r="AO152" s="118" t="s">
        <v>91</v>
      </c>
      <c r="AP152" s="118" t="s">
        <v>91</v>
      </c>
      <c r="AQ152" s="118" t="s">
        <v>91</v>
      </c>
      <c r="AR152" s="118" t="s">
        <v>91</v>
      </c>
      <c r="AS152" s="118" t="s">
        <v>91</v>
      </c>
      <c r="AT152" s="75">
        <v>8185389</v>
      </c>
      <c r="AU152" s="75" t="s">
        <v>1329</v>
      </c>
      <c r="AV152" s="181"/>
      <c r="AW152" s="75">
        <v>113337574</v>
      </c>
      <c r="AX152" s="75">
        <v>22133735</v>
      </c>
      <c r="AY152" s="75" t="s">
        <v>1969</v>
      </c>
      <c r="AZ152" s="207"/>
    </row>
    <row r="153" spans="1:53" ht="156.75" x14ac:dyDescent="0.25">
      <c r="A153" s="55" t="s">
        <v>512</v>
      </c>
      <c r="B153" s="55" t="s">
        <v>1158</v>
      </c>
      <c r="C153" s="56" t="s">
        <v>1330</v>
      </c>
      <c r="D153" s="55" t="s">
        <v>75</v>
      </c>
      <c r="E153" s="64" t="s">
        <v>1315</v>
      </c>
      <c r="F153" s="55" t="s">
        <v>1331</v>
      </c>
      <c r="G153" s="55" t="s">
        <v>164</v>
      </c>
      <c r="H153" s="58" t="s">
        <v>196</v>
      </c>
      <c r="I153" s="58" t="s">
        <v>166</v>
      </c>
      <c r="J153" s="59">
        <v>11666667</v>
      </c>
      <c r="K153" s="59">
        <v>11666667</v>
      </c>
      <c r="L153" s="55" t="s">
        <v>81</v>
      </c>
      <c r="M153" s="55"/>
      <c r="N153" s="60" t="s">
        <v>197</v>
      </c>
      <c r="O153" s="61"/>
      <c r="P153" s="62" t="s">
        <v>1332</v>
      </c>
      <c r="Q153" s="63" t="s">
        <v>1333</v>
      </c>
      <c r="R153" s="64">
        <v>42230</v>
      </c>
      <c r="S153" s="58" t="s">
        <v>1334</v>
      </c>
      <c r="T153" s="55" t="s">
        <v>170</v>
      </c>
      <c r="U153" s="75">
        <v>10000000</v>
      </c>
      <c r="V153" s="83" t="s">
        <v>1335</v>
      </c>
      <c r="W153" s="55" t="s">
        <v>1336</v>
      </c>
      <c r="X153" s="55" t="s">
        <v>91</v>
      </c>
      <c r="Y153" s="55" t="s">
        <v>91</v>
      </c>
      <c r="Z153" s="55" t="s">
        <v>1337</v>
      </c>
      <c r="AA153" s="55" t="s">
        <v>91</v>
      </c>
      <c r="AB153" s="55" t="s">
        <v>1338</v>
      </c>
      <c r="AC153" s="55" t="s">
        <v>116</v>
      </c>
      <c r="AD153" s="65">
        <v>42230</v>
      </c>
      <c r="AE153" s="65">
        <v>42230</v>
      </c>
      <c r="AF153" s="64" t="s">
        <v>1215</v>
      </c>
      <c r="AG153" s="65">
        <v>42230</v>
      </c>
      <c r="AH153" s="65">
        <v>42351</v>
      </c>
      <c r="AI153" s="55" t="s">
        <v>1276</v>
      </c>
      <c r="AJ153" s="98" t="s">
        <v>1277</v>
      </c>
      <c r="AK153" s="104" t="s">
        <v>91</v>
      </c>
      <c r="AL153" s="75" t="s">
        <v>91</v>
      </c>
      <c r="AM153" s="75" t="s">
        <v>91</v>
      </c>
      <c r="AN153" s="75" t="s">
        <v>91</v>
      </c>
      <c r="AO153" s="75" t="s">
        <v>91</v>
      </c>
      <c r="AP153" s="75" t="s">
        <v>91</v>
      </c>
      <c r="AQ153" s="75" t="s">
        <v>91</v>
      </c>
      <c r="AR153" s="75" t="s">
        <v>91</v>
      </c>
      <c r="AS153" s="75" t="s">
        <v>91</v>
      </c>
      <c r="AT153" s="75" t="s">
        <v>91</v>
      </c>
      <c r="AU153" s="75">
        <v>2500000</v>
      </c>
      <c r="AV153" s="177">
        <f>SUM(AU153)</f>
        <v>2500000</v>
      </c>
      <c r="AW153" s="75">
        <v>2500000</v>
      </c>
      <c r="AX153" s="75">
        <v>2500000</v>
      </c>
      <c r="AY153" s="75">
        <v>2500000</v>
      </c>
      <c r="AZ153" s="200">
        <f>SUM(AW153:AY153)</f>
        <v>7500000</v>
      </c>
    </row>
    <row r="154" spans="1:53" ht="171" x14ac:dyDescent="0.25">
      <c r="A154" s="55" t="s">
        <v>512</v>
      </c>
      <c r="B154" s="55" t="s">
        <v>1158</v>
      </c>
      <c r="C154" s="56" t="s">
        <v>1339</v>
      </c>
      <c r="D154" s="55" t="s">
        <v>75</v>
      </c>
      <c r="E154" s="64" t="s">
        <v>1315</v>
      </c>
      <c r="F154" s="55" t="s">
        <v>1340</v>
      </c>
      <c r="G154" s="55" t="s">
        <v>164</v>
      </c>
      <c r="H154" s="58" t="s">
        <v>196</v>
      </c>
      <c r="I154" s="58" t="s">
        <v>166</v>
      </c>
      <c r="J154" s="59">
        <v>31200000</v>
      </c>
      <c r="K154" s="59">
        <v>31200000</v>
      </c>
      <c r="L154" s="55" t="s">
        <v>81</v>
      </c>
      <c r="M154" s="55"/>
      <c r="N154" s="60" t="s">
        <v>197</v>
      </c>
      <c r="O154" s="61"/>
      <c r="P154" s="62" t="s">
        <v>1341</v>
      </c>
      <c r="Q154" s="63" t="s">
        <v>218</v>
      </c>
      <c r="R154" s="64">
        <v>42242</v>
      </c>
      <c r="S154" s="83" t="s">
        <v>1342</v>
      </c>
      <c r="T154" s="55" t="s">
        <v>170</v>
      </c>
      <c r="U154" s="75">
        <v>26000000</v>
      </c>
      <c r="V154" s="75" t="s">
        <v>1343</v>
      </c>
      <c r="W154" s="55" t="s">
        <v>1344</v>
      </c>
      <c r="X154" s="55" t="s">
        <v>91</v>
      </c>
      <c r="Y154" s="55" t="s">
        <v>91</v>
      </c>
      <c r="Z154" s="75" t="s">
        <v>1345</v>
      </c>
      <c r="AA154" s="55" t="s">
        <v>91</v>
      </c>
      <c r="AB154" s="55" t="s">
        <v>1346</v>
      </c>
      <c r="AC154" s="55" t="s">
        <v>116</v>
      </c>
      <c r="AD154" s="65">
        <v>42242</v>
      </c>
      <c r="AE154" s="65">
        <v>42242</v>
      </c>
      <c r="AF154" s="64" t="s">
        <v>925</v>
      </c>
      <c r="AG154" s="65">
        <v>42242</v>
      </c>
      <c r="AH154" s="65">
        <v>42363</v>
      </c>
      <c r="AI154" s="55" t="s">
        <v>1276</v>
      </c>
      <c r="AJ154" s="55" t="s">
        <v>1223</v>
      </c>
      <c r="AK154" s="74" t="s">
        <v>91</v>
      </c>
      <c r="AL154" s="75" t="s">
        <v>91</v>
      </c>
      <c r="AM154" s="75" t="s">
        <v>91</v>
      </c>
      <c r="AN154" s="75" t="s">
        <v>91</v>
      </c>
      <c r="AO154" s="75" t="s">
        <v>91</v>
      </c>
      <c r="AP154" s="75" t="s">
        <v>91</v>
      </c>
      <c r="AQ154" s="75" t="s">
        <v>91</v>
      </c>
      <c r="AR154" s="75" t="s">
        <v>91</v>
      </c>
      <c r="AS154" s="75" t="s">
        <v>91</v>
      </c>
      <c r="AT154" s="75" t="s">
        <v>91</v>
      </c>
      <c r="AU154" s="75">
        <v>6500000</v>
      </c>
      <c r="AV154" s="177">
        <f>SUM(AU154)</f>
        <v>6500000</v>
      </c>
      <c r="AW154" s="75">
        <v>6500000</v>
      </c>
      <c r="AX154" s="75">
        <v>6500000</v>
      </c>
      <c r="AY154" s="75">
        <v>6500000</v>
      </c>
      <c r="AZ154" s="200">
        <f>SUM(AW154:AY154)</f>
        <v>19500000</v>
      </c>
    </row>
    <row r="155" spans="1:53" s="26" customFormat="1" ht="114" x14ac:dyDescent="0.2">
      <c r="A155" s="55" t="s">
        <v>318</v>
      </c>
      <c r="B155" s="55">
        <v>81112005</v>
      </c>
      <c r="C155" s="56" t="s">
        <v>1347</v>
      </c>
      <c r="D155" s="55" t="s">
        <v>75</v>
      </c>
      <c r="E155" s="64" t="s">
        <v>1348</v>
      </c>
      <c r="F155" s="55" t="s">
        <v>918</v>
      </c>
      <c r="G155" s="55" t="s">
        <v>164</v>
      </c>
      <c r="H155" s="58" t="s">
        <v>196</v>
      </c>
      <c r="I155" s="58" t="s">
        <v>166</v>
      </c>
      <c r="J155" s="59">
        <v>15400000</v>
      </c>
      <c r="K155" s="59">
        <v>15400000</v>
      </c>
      <c r="L155" s="55" t="s">
        <v>81</v>
      </c>
      <c r="M155" s="55"/>
      <c r="N155" s="60" t="s">
        <v>353</v>
      </c>
      <c r="O155" s="61"/>
      <c r="P155" s="80" t="s">
        <v>1349</v>
      </c>
      <c r="Q155" s="81" t="s">
        <v>199</v>
      </c>
      <c r="R155" s="57">
        <v>42178</v>
      </c>
      <c r="S155" s="86" t="s">
        <v>1350</v>
      </c>
      <c r="T155" s="87" t="s">
        <v>1095</v>
      </c>
      <c r="U155" s="88">
        <v>13200000</v>
      </c>
      <c r="V155" s="86" t="s">
        <v>1351</v>
      </c>
      <c r="W155" s="87" t="s">
        <v>1352</v>
      </c>
      <c r="X155" s="87" t="s">
        <v>91</v>
      </c>
      <c r="Y155" s="87" t="s">
        <v>91</v>
      </c>
      <c r="Z155" s="87" t="s">
        <v>498</v>
      </c>
      <c r="AA155" s="87" t="s">
        <v>91</v>
      </c>
      <c r="AB155" s="87" t="s">
        <v>1353</v>
      </c>
      <c r="AC155" s="87" t="s">
        <v>116</v>
      </c>
      <c r="AD155" s="89">
        <v>42178</v>
      </c>
      <c r="AE155" s="89">
        <v>42178</v>
      </c>
      <c r="AF155" s="57" t="s">
        <v>735</v>
      </c>
      <c r="AG155" s="89">
        <v>42178</v>
      </c>
      <c r="AH155" s="89">
        <v>42360</v>
      </c>
      <c r="AI155" s="87" t="s">
        <v>1354</v>
      </c>
      <c r="AJ155" s="105" t="s">
        <v>335</v>
      </c>
      <c r="AK155" s="104" t="s">
        <v>91</v>
      </c>
      <c r="AL155" s="75" t="s">
        <v>91</v>
      </c>
      <c r="AM155" s="75" t="s">
        <v>91</v>
      </c>
      <c r="AN155" s="75" t="s">
        <v>91</v>
      </c>
      <c r="AO155" s="75" t="s">
        <v>91</v>
      </c>
      <c r="AP155" s="75" t="s">
        <v>91</v>
      </c>
      <c r="AQ155" s="75" t="s">
        <v>91</v>
      </c>
      <c r="AR155" s="75" t="s">
        <v>91</v>
      </c>
      <c r="AS155" s="75">
        <v>2200000</v>
      </c>
      <c r="AT155" s="75">
        <v>2200000</v>
      </c>
      <c r="AU155" s="75">
        <v>2200000</v>
      </c>
      <c r="AV155" s="84">
        <f>SUM(AS155:AU155)</f>
        <v>6600000</v>
      </c>
      <c r="AW155" s="75">
        <v>2200000</v>
      </c>
      <c r="AX155" s="75">
        <v>2200000</v>
      </c>
      <c r="AY155" s="75">
        <v>2200000</v>
      </c>
      <c r="AZ155" s="200">
        <f>SUM(AW155:AY155)</f>
        <v>6600000</v>
      </c>
      <c r="BA155" s="27"/>
    </row>
    <row r="156" spans="1:53" s="26" customFormat="1" ht="71.25" x14ac:dyDescent="0.2">
      <c r="A156" s="55" t="s">
        <v>759</v>
      </c>
      <c r="B156" s="55">
        <v>81112005</v>
      </c>
      <c r="C156" s="56" t="s">
        <v>1355</v>
      </c>
      <c r="D156" s="55" t="s">
        <v>75</v>
      </c>
      <c r="E156" s="64" t="s">
        <v>1356</v>
      </c>
      <c r="F156" s="55" t="s">
        <v>195</v>
      </c>
      <c r="G156" s="55" t="s">
        <v>164</v>
      </c>
      <c r="H156" s="58" t="s">
        <v>150</v>
      </c>
      <c r="I156" s="58" t="s">
        <v>80</v>
      </c>
      <c r="J156" s="59">
        <f>+(2700000*2)+((2700000/30)*30)</f>
        <v>8100000</v>
      </c>
      <c r="K156" s="59">
        <f>+(2700000*2)+((2700000/30)*30)</f>
        <v>8100000</v>
      </c>
      <c r="L156" s="55" t="s">
        <v>81</v>
      </c>
      <c r="M156" s="55"/>
      <c r="N156" s="60" t="s">
        <v>763</v>
      </c>
      <c r="O156" s="61"/>
      <c r="P156" s="62" t="s">
        <v>1357</v>
      </c>
      <c r="Q156" s="63" t="s">
        <v>1358</v>
      </c>
      <c r="R156" s="64">
        <v>42271</v>
      </c>
      <c r="S156" s="83" t="s">
        <v>1359</v>
      </c>
      <c r="T156" s="55" t="s">
        <v>170</v>
      </c>
      <c r="U156" s="75">
        <v>8100000</v>
      </c>
      <c r="V156" s="83" t="s">
        <v>1360</v>
      </c>
      <c r="W156" s="55" t="s">
        <v>1361</v>
      </c>
      <c r="X156" s="55" t="s">
        <v>1362</v>
      </c>
      <c r="Y156" s="66" t="s">
        <v>91</v>
      </c>
      <c r="Z156" s="66" t="s">
        <v>91</v>
      </c>
      <c r="AA156" s="55" t="s">
        <v>91</v>
      </c>
      <c r="AB156" s="55" t="s">
        <v>1363</v>
      </c>
      <c r="AC156" s="55" t="s">
        <v>116</v>
      </c>
      <c r="AD156" s="65">
        <v>42271</v>
      </c>
      <c r="AE156" s="65">
        <v>42271</v>
      </c>
      <c r="AF156" s="55" t="s">
        <v>1364</v>
      </c>
      <c r="AG156" s="65">
        <v>42271</v>
      </c>
      <c r="AH156" s="65">
        <v>42361</v>
      </c>
      <c r="AI156" s="55" t="s">
        <v>772</v>
      </c>
      <c r="AJ156" s="98" t="s">
        <v>773</v>
      </c>
      <c r="AK156" s="74" t="s">
        <v>91</v>
      </c>
      <c r="AL156" s="75" t="s">
        <v>91</v>
      </c>
      <c r="AM156" s="75" t="s">
        <v>91</v>
      </c>
      <c r="AN156" s="75" t="s">
        <v>91</v>
      </c>
      <c r="AO156" s="75" t="s">
        <v>91</v>
      </c>
      <c r="AP156" s="75" t="s">
        <v>91</v>
      </c>
      <c r="AQ156" s="75" t="s">
        <v>91</v>
      </c>
      <c r="AR156" s="75" t="s">
        <v>91</v>
      </c>
      <c r="AS156" s="75" t="s">
        <v>91</v>
      </c>
      <c r="AT156" s="75" t="s">
        <v>91</v>
      </c>
      <c r="AU156" s="75" t="s">
        <v>91</v>
      </c>
      <c r="AV156" s="75" t="s">
        <v>91</v>
      </c>
      <c r="AW156" s="75">
        <v>2700000</v>
      </c>
      <c r="AX156" s="75">
        <v>2700000</v>
      </c>
      <c r="AY156" s="75">
        <v>2700000</v>
      </c>
      <c r="AZ156" s="200">
        <f>SUM(AW156:AY156)</f>
        <v>8100000</v>
      </c>
    </row>
    <row r="157" spans="1:53" s="16" customFormat="1" ht="105" x14ac:dyDescent="0.2">
      <c r="A157" s="55" t="s">
        <v>132</v>
      </c>
      <c r="B157" s="55">
        <v>43201802</v>
      </c>
      <c r="C157" s="56" t="s">
        <v>1365</v>
      </c>
      <c r="D157" s="55" t="s">
        <v>75</v>
      </c>
      <c r="E157" s="64" t="s">
        <v>1356</v>
      </c>
      <c r="F157" s="55" t="s">
        <v>77</v>
      </c>
      <c r="G157" s="87" t="s">
        <v>351</v>
      </c>
      <c r="H157" s="58" t="s">
        <v>121</v>
      </c>
      <c r="I157" s="58" t="s">
        <v>80</v>
      </c>
      <c r="J157" s="59">
        <v>47741779</v>
      </c>
      <c r="K157" s="59">
        <v>47741779</v>
      </c>
      <c r="L157" s="55" t="s">
        <v>81</v>
      </c>
      <c r="M157" s="55"/>
      <c r="N157" s="60" t="s">
        <v>136</v>
      </c>
      <c r="O157" s="61"/>
      <c r="P157" s="80" t="s">
        <v>1366</v>
      </c>
      <c r="Q157" s="81" t="s">
        <v>1367</v>
      </c>
      <c r="R157" s="168">
        <v>42291</v>
      </c>
      <c r="S157" s="169" t="s">
        <v>1368</v>
      </c>
      <c r="T157" s="80" t="s">
        <v>607</v>
      </c>
      <c r="U157" s="170">
        <v>44999880</v>
      </c>
      <c r="V157" s="169" t="s">
        <v>1369</v>
      </c>
      <c r="W157" s="80" t="s">
        <v>1370</v>
      </c>
      <c r="X157" s="80" t="s">
        <v>1247</v>
      </c>
      <c r="Y157" s="80" t="s">
        <v>91</v>
      </c>
      <c r="Z157" s="80" t="s">
        <v>91</v>
      </c>
      <c r="AA157" s="80" t="s">
        <v>91</v>
      </c>
      <c r="AB157" s="80" t="s">
        <v>1371</v>
      </c>
      <c r="AC157" s="80" t="s">
        <v>116</v>
      </c>
      <c r="AD157" s="171">
        <v>42293</v>
      </c>
      <c r="AE157" s="171">
        <v>42296</v>
      </c>
      <c r="AF157" s="80" t="s">
        <v>1372</v>
      </c>
      <c r="AG157" s="171">
        <v>42296</v>
      </c>
      <c r="AH157" s="171">
        <v>43026</v>
      </c>
      <c r="AI157" s="80" t="s">
        <v>1373</v>
      </c>
      <c r="AJ157" s="80" t="s">
        <v>146</v>
      </c>
      <c r="AK157" s="74" t="s">
        <v>91</v>
      </c>
      <c r="AL157" s="75" t="s">
        <v>91</v>
      </c>
      <c r="AM157" s="75" t="s">
        <v>91</v>
      </c>
      <c r="AN157" s="75" t="s">
        <v>91</v>
      </c>
      <c r="AO157" s="75" t="s">
        <v>91</v>
      </c>
      <c r="AP157" s="75" t="s">
        <v>91</v>
      </c>
      <c r="AQ157" s="75" t="s">
        <v>91</v>
      </c>
      <c r="AR157" s="75" t="s">
        <v>91</v>
      </c>
      <c r="AS157" s="75" t="s">
        <v>91</v>
      </c>
      <c r="AT157" s="75" t="s">
        <v>91</v>
      </c>
      <c r="AU157" s="75" t="s">
        <v>91</v>
      </c>
      <c r="AV157" s="75" t="s">
        <v>91</v>
      </c>
      <c r="AW157" s="75" t="s">
        <v>91</v>
      </c>
      <c r="AX157" s="75">
        <v>44999880</v>
      </c>
      <c r="AY157" s="75" t="s">
        <v>91</v>
      </c>
      <c r="AZ157" s="206">
        <f>SUM(AX157:AY157)</f>
        <v>44999880</v>
      </c>
    </row>
    <row r="158" spans="1:53" s="16" customFormat="1" ht="165" x14ac:dyDescent="0.2">
      <c r="A158" s="55" t="s">
        <v>132</v>
      </c>
      <c r="B158" s="55">
        <v>80111621</v>
      </c>
      <c r="C158" s="56" t="s">
        <v>1374</v>
      </c>
      <c r="D158" s="55" t="s">
        <v>75</v>
      </c>
      <c r="E158" s="64" t="s">
        <v>1356</v>
      </c>
      <c r="F158" s="55" t="s">
        <v>1375</v>
      </c>
      <c r="G158" s="55" t="s">
        <v>164</v>
      </c>
      <c r="H158" s="58" t="s">
        <v>165</v>
      </c>
      <c r="I158" s="58" t="s">
        <v>166</v>
      </c>
      <c r="J158" s="59">
        <v>35000000</v>
      </c>
      <c r="K158" s="59">
        <v>35000000</v>
      </c>
      <c r="L158" s="55" t="s">
        <v>81</v>
      </c>
      <c r="M158" s="55"/>
      <c r="N158" s="60" t="s">
        <v>136</v>
      </c>
      <c r="O158" s="61"/>
      <c r="P158" s="80" t="s">
        <v>1376</v>
      </c>
      <c r="Q158" s="63" t="s">
        <v>1377</v>
      </c>
      <c r="R158" s="182">
        <v>42262</v>
      </c>
      <c r="S158" s="183" t="s">
        <v>1378</v>
      </c>
      <c r="T158" s="62" t="s">
        <v>170</v>
      </c>
      <c r="U158" s="184">
        <v>35000000</v>
      </c>
      <c r="V158" s="183" t="s">
        <v>1379</v>
      </c>
      <c r="W158" s="62" t="s">
        <v>1380</v>
      </c>
      <c r="X158" s="62" t="s">
        <v>91</v>
      </c>
      <c r="Y158" s="62" t="s">
        <v>780</v>
      </c>
      <c r="Z158" s="62" t="s">
        <v>91</v>
      </c>
      <c r="AA158" s="62" t="s">
        <v>91</v>
      </c>
      <c r="AB158" s="62" t="s">
        <v>1381</v>
      </c>
      <c r="AC158" s="62" t="s">
        <v>116</v>
      </c>
      <c r="AD158" s="185">
        <v>42262</v>
      </c>
      <c r="AE158" s="185">
        <v>42263</v>
      </c>
      <c r="AF158" s="62" t="s">
        <v>1139</v>
      </c>
      <c r="AG158" s="185">
        <v>42263</v>
      </c>
      <c r="AH158" s="185">
        <v>42368</v>
      </c>
      <c r="AI158" s="62" t="s">
        <v>590</v>
      </c>
      <c r="AJ158" s="186" t="s">
        <v>146</v>
      </c>
      <c r="AK158" s="74" t="s">
        <v>91</v>
      </c>
      <c r="AL158" s="75" t="s">
        <v>91</v>
      </c>
      <c r="AM158" s="75" t="s">
        <v>91</v>
      </c>
      <c r="AN158" s="75" t="s">
        <v>91</v>
      </c>
      <c r="AO158" s="75" t="s">
        <v>91</v>
      </c>
      <c r="AP158" s="75" t="s">
        <v>91</v>
      </c>
      <c r="AQ158" s="75" t="s">
        <v>91</v>
      </c>
      <c r="AR158" s="75" t="s">
        <v>91</v>
      </c>
      <c r="AS158" s="75" t="s">
        <v>91</v>
      </c>
      <c r="AT158" s="75" t="s">
        <v>91</v>
      </c>
      <c r="AU158" s="75">
        <v>10000000</v>
      </c>
      <c r="AV158" s="70">
        <v>10000000</v>
      </c>
      <c r="AW158" s="75">
        <v>10000000</v>
      </c>
      <c r="AX158" s="75">
        <v>10000000</v>
      </c>
      <c r="AY158" s="75">
        <v>5000000</v>
      </c>
      <c r="AZ158" s="200">
        <f>SUM(AW158:AY158)</f>
        <v>25000000</v>
      </c>
    </row>
    <row r="159" spans="1:53" s="16" customFormat="1" ht="165" x14ac:dyDescent="0.2">
      <c r="A159" s="55" t="s">
        <v>132</v>
      </c>
      <c r="B159" s="55">
        <v>80111621</v>
      </c>
      <c r="C159" s="56" t="s">
        <v>1382</v>
      </c>
      <c r="D159" s="55" t="s">
        <v>75</v>
      </c>
      <c r="E159" s="64" t="s">
        <v>1356</v>
      </c>
      <c r="F159" s="55" t="s">
        <v>1375</v>
      </c>
      <c r="G159" s="55" t="s">
        <v>164</v>
      </c>
      <c r="H159" s="58" t="s">
        <v>165</v>
      </c>
      <c r="I159" s="58" t="s">
        <v>166</v>
      </c>
      <c r="J159" s="59">
        <v>26950000</v>
      </c>
      <c r="K159" s="59">
        <v>26950000</v>
      </c>
      <c r="L159" s="55" t="s">
        <v>81</v>
      </c>
      <c r="M159" s="55"/>
      <c r="N159" s="60" t="s">
        <v>136</v>
      </c>
      <c r="O159" s="61"/>
      <c r="P159" s="80" t="s">
        <v>1383</v>
      </c>
      <c r="Q159" s="81" t="s">
        <v>1384</v>
      </c>
      <c r="R159" s="168">
        <v>42262</v>
      </c>
      <c r="S159" s="169" t="s">
        <v>1382</v>
      </c>
      <c r="T159" s="80" t="s">
        <v>170</v>
      </c>
      <c r="U159" s="170">
        <v>26950000</v>
      </c>
      <c r="V159" s="169" t="s">
        <v>1385</v>
      </c>
      <c r="W159" s="80" t="s">
        <v>1386</v>
      </c>
      <c r="X159" s="172" t="s">
        <v>91</v>
      </c>
      <c r="Y159" s="80" t="s">
        <v>1387</v>
      </c>
      <c r="Z159" s="172" t="s">
        <v>91</v>
      </c>
      <c r="AA159" s="80" t="s">
        <v>91</v>
      </c>
      <c r="AB159" s="80" t="s">
        <v>1388</v>
      </c>
      <c r="AC159" s="80" t="s">
        <v>116</v>
      </c>
      <c r="AD159" s="171">
        <v>42262</v>
      </c>
      <c r="AE159" s="171">
        <v>42263</v>
      </c>
      <c r="AF159" s="80" t="s">
        <v>1139</v>
      </c>
      <c r="AG159" s="171">
        <v>42263</v>
      </c>
      <c r="AH159" s="171">
        <v>42368</v>
      </c>
      <c r="AI159" s="80" t="s">
        <v>590</v>
      </c>
      <c r="AJ159" s="173" t="s">
        <v>146</v>
      </c>
      <c r="AK159" s="74" t="s">
        <v>91</v>
      </c>
      <c r="AL159" s="75" t="s">
        <v>91</v>
      </c>
      <c r="AM159" s="75" t="s">
        <v>91</v>
      </c>
      <c r="AN159" s="75" t="s">
        <v>91</v>
      </c>
      <c r="AO159" s="75" t="s">
        <v>91</v>
      </c>
      <c r="AP159" s="75" t="s">
        <v>91</v>
      </c>
      <c r="AQ159" s="75" t="s">
        <v>91</v>
      </c>
      <c r="AR159" s="75" t="s">
        <v>91</v>
      </c>
      <c r="AS159" s="75" t="s">
        <v>91</v>
      </c>
      <c r="AT159" s="75" t="s">
        <v>91</v>
      </c>
      <c r="AU159" s="75" t="s">
        <v>91</v>
      </c>
      <c r="AV159" s="75" t="s">
        <v>91</v>
      </c>
      <c r="AW159" s="75">
        <v>7700000</v>
      </c>
      <c r="AX159" s="75">
        <v>7700000</v>
      </c>
      <c r="AY159" s="75" t="s">
        <v>1967</v>
      </c>
      <c r="AZ159" s="200">
        <v>26950000</v>
      </c>
    </row>
    <row r="160" spans="1:53" s="16" customFormat="1" ht="165" x14ac:dyDescent="0.2">
      <c r="A160" s="55" t="s">
        <v>132</v>
      </c>
      <c r="B160" s="55">
        <v>80111621</v>
      </c>
      <c r="C160" s="56" t="s">
        <v>1389</v>
      </c>
      <c r="D160" s="55" t="s">
        <v>75</v>
      </c>
      <c r="E160" s="64" t="s">
        <v>1356</v>
      </c>
      <c r="F160" s="55" t="s">
        <v>1375</v>
      </c>
      <c r="G160" s="55" t="s">
        <v>164</v>
      </c>
      <c r="H160" s="58" t="s">
        <v>165</v>
      </c>
      <c r="I160" s="58" t="s">
        <v>166</v>
      </c>
      <c r="J160" s="59">
        <v>26950000</v>
      </c>
      <c r="K160" s="59">
        <v>26950000</v>
      </c>
      <c r="L160" s="55" t="s">
        <v>81</v>
      </c>
      <c r="M160" s="55"/>
      <c r="N160" s="60" t="s">
        <v>136</v>
      </c>
      <c r="O160" s="61"/>
      <c r="P160" s="80" t="s">
        <v>1390</v>
      </c>
      <c r="Q160" s="81" t="s">
        <v>1391</v>
      </c>
      <c r="R160" s="168">
        <v>42262</v>
      </c>
      <c r="S160" s="169" t="s">
        <v>1389</v>
      </c>
      <c r="T160" s="80" t="s">
        <v>170</v>
      </c>
      <c r="U160" s="170">
        <v>26950000</v>
      </c>
      <c r="V160" s="169" t="s">
        <v>1385</v>
      </c>
      <c r="W160" s="80" t="s">
        <v>1392</v>
      </c>
      <c r="X160" s="172" t="s">
        <v>91</v>
      </c>
      <c r="Y160" s="80" t="s">
        <v>1387</v>
      </c>
      <c r="Z160" s="187" t="s">
        <v>91</v>
      </c>
      <c r="AA160" s="80" t="s">
        <v>91</v>
      </c>
      <c r="AB160" s="80" t="s">
        <v>1393</v>
      </c>
      <c r="AC160" s="80" t="s">
        <v>116</v>
      </c>
      <c r="AD160" s="171">
        <v>42262</v>
      </c>
      <c r="AE160" s="171">
        <v>42263</v>
      </c>
      <c r="AF160" s="80" t="s">
        <v>1139</v>
      </c>
      <c r="AG160" s="171">
        <v>42263</v>
      </c>
      <c r="AH160" s="171">
        <v>42368</v>
      </c>
      <c r="AI160" s="80" t="s">
        <v>590</v>
      </c>
      <c r="AJ160" s="173" t="s">
        <v>146</v>
      </c>
      <c r="AK160" s="74" t="s">
        <v>91</v>
      </c>
      <c r="AL160" s="75" t="s">
        <v>91</v>
      </c>
      <c r="AM160" s="75" t="s">
        <v>91</v>
      </c>
      <c r="AN160" s="75" t="s">
        <v>91</v>
      </c>
      <c r="AO160" s="75" t="s">
        <v>91</v>
      </c>
      <c r="AP160" s="75" t="s">
        <v>91</v>
      </c>
      <c r="AQ160" s="75" t="s">
        <v>91</v>
      </c>
      <c r="AR160" s="75" t="s">
        <v>91</v>
      </c>
      <c r="AS160" s="75" t="s">
        <v>91</v>
      </c>
      <c r="AT160" s="75" t="s">
        <v>91</v>
      </c>
      <c r="AU160" s="75" t="s">
        <v>91</v>
      </c>
      <c r="AV160" s="75" t="s">
        <v>91</v>
      </c>
      <c r="AW160" s="75">
        <v>7700000</v>
      </c>
      <c r="AX160" s="75">
        <v>7700000</v>
      </c>
      <c r="AY160" s="75" t="s">
        <v>1967</v>
      </c>
      <c r="AZ160" s="200">
        <v>26950000</v>
      </c>
    </row>
    <row r="161" spans="1:52" s="16" customFormat="1" ht="165" x14ac:dyDescent="0.25">
      <c r="A161" s="87" t="s">
        <v>132</v>
      </c>
      <c r="B161" s="55">
        <v>80111622</v>
      </c>
      <c r="C161" s="175" t="s">
        <v>1394</v>
      </c>
      <c r="D161" s="87" t="s">
        <v>75</v>
      </c>
      <c r="E161" s="64" t="s">
        <v>1356</v>
      </c>
      <c r="F161" s="87" t="s">
        <v>1395</v>
      </c>
      <c r="G161" s="87" t="s">
        <v>164</v>
      </c>
      <c r="H161" s="139" t="s">
        <v>165</v>
      </c>
      <c r="I161" s="139" t="s">
        <v>166</v>
      </c>
      <c r="J161" s="103">
        <v>12000000</v>
      </c>
      <c r="K161" s="103">
        <v>12000000</v>
      </c>
      <c r="L161" s="87" t="s">
        <v>81</v>
      </c>
      <c r="M161" s="87"/>
      <c r="N161" s="60" t="s">
        <v>136</v>
      </c>
      <c r="O161" s="188"/>
      <c r="P161" s="80" t="s">
        <v>1396</v>
      </c>
      <c r="Q161" s="81" t="s">
        <v>1397</v>
      </c>
      <c r="R161" s="168">
        <v>42285</v>
      </c>
      <c r="S161" s="169" t="s">
        <v>1398</v>
      </c>
      <c r="T161" s="80" t="s">
        <v>170</v>
      </c>
      <c r="U161" s="170">
        <v>10000000</v>
      </c>
      <c r="V161" s="169" t="s">
        <v>1399</v>
      </c>
      <c r="W161" s="80" t="s">
        <v>1400</v>
      </c>
      <c r="X161" s="80" t="s">
        <v>91</v>
      </c>
      <c r="Y161" s="80" t="s">
        <v>780</v>
      </c>
      <c r="Z161" s="80" t="s">
        <v>91</v>
      </c>
      <c r="AA161" s="80" t="s">
        <v>91</v>
      </c>
      <c r="AB161" s="80" t="s">
        <v>1401</v>
      </c>
      <c r="AC161" s="80" t="s">
        <v>175</v>
      </c>
      <c r="AD161" s="171">
        <v>42285</v>
      </c>
      <c r="AE161" s="171">
        <v>42286</v>
      </c>
      <c r="AF161" s="80" t="s">
        <v>1402</v>
      </c>
      <c r="AG161" s="171">
        <v>42286</v>
      </c>
      <c r="AH161" s="171">
        <v>42362</v>
      </c>
      <c r="AI161" s="80" t="s">
        <v>590</v>
      </c>
      <c r="AJ161" s="80" t="s">
        <v>146</v>
      </c>
      <c r="AK161" s="74" t="s">
        <v>91</v>
      </c>
      <c r="AL161" s="75" t="s">
        <v>91</v>
      </c>
      <c r="AM161" s="75" t="s">
        <v>91</v>
      </c>
      <c r="AN161" s="75" t="s">
        <v>91</v>
      </c>
      <c r="AO161" s="75" t="s">
        <v>91</v>
      </c>
      <c r="AP161" s="75" t="s">
        <v>91</v>
      </c>
      <c r="AQ161" s="75" t="s">
        <v>91</v>
      </c>
      <c r="AR161" s="75" t="s">
        <v>91</v>
      </c>
      <c r="AS161" s="75" t="s">
        <v>91</v>
      </c>
      <c r="AT161" s="75" t="s">
        <v>91</v>
      </c>
      <c r="AU161" s="75" t="s">
        <v>91</v>
      </c>
      <c r="AV161" s="75" t="s">
        <v>91</v>
      </c>
      <c r="AW161" s="75">
        <v>4000000</v>
      </c>
      <c r="AX161" s="75">
        <v>4000000</v>
      </c>
      <c r="AY161" s="75">
        <v>2000000</v>
      </c>
      <c r="AZ161" s="200">
        <f>SUM(AW161:AY161)</f>
        <v>10000000</v>
      </c>
    </row>
    <row r="162" spans="1:52" s="16" customFormat="1" ht="240" x14ac:dyDescent="0.2">
      <c r="A162" s="55" t="s">
        <v>132</v>
      </c>
      <c r="B162" s="55">
        <v>432115</v>
      </c>
      <c r="C162" s="56" t="s">
        <v>1403</v>
      </c>
      <c r="D162" s="55" t="s">
        <v>75</v>
      </c>
      <c r="E162" s="64" t="s">
        <v>1356</v>
      </c>
      <c r="F162" s="55" t="s">
        <v>1404</v>
      </c>
      <c r="G162" s="55" t="s">
        <v>1405</v>
      </c>
      <c r="H162" s="58" t="s">
        <v>165</v>
      </c>
      <c r="I162" s="58" t="s">
        <v>166</v>
      </c>
      <c r="J162" s="59">
        <v>18000000</v>
      </c>
      <c r="K162" s="59">
        <v>18000000</v>
      </c>
      <c r="L162" s="55" t="s">
        <v>81</v>
      </c>
      <c r="M162" s="55"/>
      <c r="N162" s="60" t="s">
        <v>136</v>
      </c>
      <c r="O162" s="61"/>
      <c r="P162" s="80" t="s">
        <v>1406</v>
      </c>
      <c r="Q162" s="81" t="s">
        <v>1407</v>
      </c>
      <c r="R162" s="168">
        <v>42272</v>
      </c>
      <c r="S162" s="169" t="s">
        <v>1408</v>
      </c>
      <c r="T162" s="80" t="s">
        <v>1409</v>
      </c>
      <c r="U162" s="170">
        <v>16093000</v>
      </c>
      <c r="V162" s="169" t="s">
        <v>1410</v>
      </c>
      <c r="W162" s="80" t="s">
        <v>1411</v>
      </c>
      <c r="X162" s="172" t="s">
        <v>91</v>
      </c>
      <c r="Y162" s="80" t="s">
        <v>1412</v>
      </c>
      <c r="Z162" s="172" t="s">
        <v>91</v>
      </c>
      <c r="AA162" s="80" t="s">
        <v>91</v>
      </c>
      <c r="AB162" s="80" t="s">
        <v>1413</v>
      </c>
      <c r="AC162" s="80" t="s">
        <v>91</v>
      </c>
      <c r="AD162" s="80" t="s">
        <v>91</v>
      </c>
      <c r="AE162" s="80" t="s">
        <v>91</v>
      </c>
      <c r="AF162" s="80" t="s">
        <v>1414</v>
      </c>
      <c r="AG162" s="171">
        <v>42272</v>
      </c>
      <c r="AH162" s="171">
        <v>42301</v>
      </c>
      <c r="AI162" s="80" t="s">
        <v>590</v>
      </c>
      <c r="AJ162" s="173" t="s">
        <v>146</v>
      </c>
      <c r="AK162" s="74" t="s">
        <v>91</v>
      </c>
      <c r="AL162" s="75" t="s">
        <v>91</v>
      </c>
      <c r="AM162" s="75" t="s">
        <v>91</v>
      </c>
      <c r="AN162" s="75" t="s">
        <v>91</v>
      </c>
      <c r="AO162" s="75" t="s">
        <v>91</v>
      </c>
      <c r="AP162" s="75" t="s">
        <v>91</v>
      </c>
      <c r="AQ162" s="75" t="s">
        <v>91</v>
      </c>
      <c r="AR162" s="75" t="s">
        <v>91</v>
      </c>
      <c r="AS162" s="75" t="s">
        <v>91</v>
      </c>
      <c r="AT162" s="75" t="s">
        <v>91</v>
      </c>
      <c r="AU162" s="75" t="s">
        <v>91</v>
      </c>
      <c r="AV162" s="75" t="s">
        <v>91</v>
      </c>
      <c r="AW162" s="75" t="s">
        <v>91</v>
      </c>
      <c r="AX162" s="75">
        <v>16093000</v>
      </c>
      <c r="AY162" s="75" t="s">
        <v>91</v>
      </c>
      <c r="AZ162" s="206">
        <f>SUM(AX162:AY162)</f>
        <v>16093000</v>
      </c>
    </row>
    <row r="163" spans="1:52" s="16" customFormat="1" ht="240" x14ac:dyDescent="0.2">
      <c r="A163" s="55" t="s">
        <v>132</v>
      </c>
      <c r="B163" s="55">
        <v>432115</v>
      </c>
      <c r="C163" s="56" t="s">
        <v>1415</v>
      </c>
      <c r="D163" s="55" t="s">
        <v>75</v>
      </c>
      <c r="E163" s="64" t="s">
        <v>996</v>
      </c>
      <c r="F163" s="55" t="s">
        <v>1416</v>
      </c>
      <c r="G163" s="55" t="s">
        <v>135</v>
      </c>
      <c r="H163" s="58" t="s">
        <v>165</v>
      </c>
      <c r="I163" s="58" t="s">
        <v>166</v>
      </c>
      <c r="J163" s="59">
        <v>209268494</v>
      </c>
      <c r="K163" s="59">
        <v>209268494</v>
      </c>
      <c r="L163" s="55" t="s">
        <v>81</v>
      </c>
      <c r="M163" s="55"/>
      <c r="N163" s="60" t="s">
        <v>136</v>
      </c>
      <c r="O163" s="61"/>
      <c r="P163" s="80" t="s">
        <v>1417</v>
      </c>
      <c r="Q163" s="81" t="s">
        <v>1418</v>
      </c>
      <c r="R163" s="168">
        <v>42311</v>
      </c>
      <c r="S163" s="169" t="s">
        <v>1419</v>
      </c>
      <c r="T163" s="80" t="s">
        <v>341</v>
      </c>
      <c r="U163" s="170">
        <v>10000000</v>
      </c>
      <c r="V163" s="169" t="s">
        <v>1420</v>
      </c>
      <c r="W163" s="80" t="s">
        <v>1421</v>
      </c>
      <c r="X163" s="80" t="s">
        <v>91</v>
      </c>
      <c r="Y163" s="80" t="s">
        <v>587</v>
      </c>
      <c r="Z163" s="80" t="s">
        <v>91</v>
      </c>
      <c r="AA163" s="80" t="s">
        <v>91</v>
      </c>
      <c r="AB163" s="80" t="s">
        <v>1422</v>
      </c>
      <c r="AC163" s="80" t="s">
        <v>175</v>
      </c>
      <c r="AD163" s="171">
        <v>42312</v>
      </c>
      <c r="AE163" s="171">
        <v>42317</v>
      </c>
      <c r="AF163" s="80" t="s">
        <v>1423</v>
      </c>
      <c r="AG163" s="171">
        <v>42317</v>
      </c>
      <c r="AH163" s="171">
        <v>42352</v>
      </c>
      <c r="AI163" s="80" t="s">
        <v>1424</v>
      </c>
      <c r="AJ163" s="80" t="s">
        <v>146</v>
      </c>
      <c r="AK163" s="74" t="s">
        <v>91</v>
      </c>
      <c r="AL163" s="75" t="s">
        <v>91</v>
      </c>
      <c r="AM163" s="75" t="s">
        <v>91</v>
      </c>
      <c r="AN163" s="75" t="s">
        <v>91</v>
      </c>
      <c r="AO163" s="75" t="s">
        <v>91</v>
      </c>
      <c r="AP163" s="75" t="s">
        <v>91</v>
      </c>
      <c r="AQ163" s="75" t="s">
        <v>91</v>
      </c>
      <c r="AR163" s="75" t="s">
        <v>91</v>
      </c>
      <c r="AS163" s="75" t="s">
        <v>91</v>
      </c>
      <c r="AT163" s="75" t="s">
        <v>91</v>
      </c>
      <c r="AU163" s="75" t="s">
        <v>91</v>
      </c>
      <c r="AV163" s="75" t="s">
        <v>91</v>
      </c>
      <c r="AW163" s="75" t="s">
        <v>91</v>
      </c>
      <c r="AX163" s="75" t="s">
        <v>91</v>
      </c>
      <c r="AY163" s="75">
        <v>140000000</v>
      </c>
      <c r="AZ163" s="200">
        <f>SUM(AY163)</f>
        <v>140000000</v>
      </c>
    </row>
    <row r="164" spans="1:52" s="16" customFormat="1" ht="165" x14ac:dyDescent="0.2">
      <c r="A164" s="55" t="s">
        <v>132</v>
      </c>
      <c r="B164" s="55">
        <v>81112501</v>
      </c>
      <c r="C164" s="56" t="s">
        <v>1425</v>
      </c>
      <c r="D164" s="55" t="s">
        <v>75</v>
      </c>
      <c r="E164" s="64" t="s">
        <v>996</v>
      </c>
      <c r="F164" s="55" t="s">
        <v>1426</v>
      </c>
      <c r="G164" s="55" t="s">
        <v>78</v>
      </c>
      <c r="H164" s="58" t="s">
        <v>165</v>
      </c>
      <c r="I164" s="58" t="s">
        <v>166</v>
      </c>
      <c r="J164" s="59">
        <v>73319779</v>
      </c>
      <c r="K164" s="59">
        <v>73319779</v>
      </c>
      <c r="L164" s="55" t="s">
        <v>81</v>
      </c>
      <c r="M164" s="55"/>
      <c r="N164" s="60" t="s">
        <v>136</v>
      </c>
      <c r="O164" s="61"/>
      <c r="P164" s="80" t="s">
        <v>1427</v>
      </c>
      <c r="Q164" s="81" t="s">
        <v>1428</v>
      </c>
      <c r="R164" s="168">
        <v>42311</v>
      </c>
      <c r="S164" s="169" t="s">
        <v>1429</v>
      </c>
      <c r="T164" s="80" t="s">
        <v>341</v>
      </c>
      <c r="U164" s="170">
        <v>72376854</v>
      </c>
      <c r="V164" s="169" t="s">
        <v>1430</v>
      </c>
      <c r="W164" s="80" t="s">
        <v>1431</v>
      </c>
      <c r="X164" s="80" t="s">
        <v>91</v>
      </c>
      <c r="Y164" s="80" t="s">
        <v>1387</v>
      </c>
      <c r="Z164" s="80" t="s">
        <v>91</v>
      </c>
      <c r="AA164" s="80" t="s">
        <v>91</v>
      </c>
      <c r="AB164" s="80" t="s">
        <v>1432</v>
      </c>
      <c r="AC164" s="80" t="s">
        <v>91</v>
      </c>
      <c r="AD164" s="80" t="s">
        <v>91</v>
      </c>
      <c r="AE164" s="80" t="s">
        <v>91</v>
      </c>
      <c r="AF164" s="80" t="s">
        <v>1433</v>
      </c>
      <c r="AG164" s="171">
        <v>42311</v>
      </c>
      <c r="AH164" s="171">
        <v>43041</v>
      </c>
      <c r="AI164" s="80" t="s">
        <v>491</v>
      </c>
      <c r="AJ164" s="80" t="s">
        <v>146</v>
      </c>
      <c r="AK164" s="74" t="s">
        <v>91</v>
      </c>
      <c r="AL164" s="75" t="s">
        <v>91</v>
      </c>
      <c r="AM164" s="75" t="s">
        <v>91</v>
      </c>
      <c r="AN164" s="75" t="s">
        <v>91</v>
      </c>
      <c r="AO164" s="75" t="s">
        <v>91</v>
      </c>
      <c r="AP164" s="75" t="s">
        <v>91</v>
      </c>
      <c r="AQ164" s="75" t="s">
        <v>91</v>
      </c>
      <c r="AR164" s="75" t="s">
        <v>91</v>
      </c>
      <c r="AS164" s="75" t="s">
        <v>91</v>
      </c>
      <c r="AT164" s="75" t="s">
        <v>91</v>
      </c>
      <c r="AU164" s="75" t="s">
        <v>91</v>
      </c>
      <c r="AV164" s="75" t="s">
        <v>91</v>
      </c>
      <c r="AW164" s="75" t="s">
        <v>91</v>
      </c>
      <c r="AX164" s="75">
        <v>72376854</v>
      </c>
      <c r="AY164" s="75" t="s">
        <v>91</v>
      </c>
      <c r="AZ164" s="206">
        <f>SUM(AX164:AY164)</f>
        <v>72376854</v>
      </c>
    </row>
    <row r="165" spans="1:52" s="191" customFormat="1" ht="90" x14ac:dyDescent="0.2">
      <c r="A165" s="87" t="s">
        <v>73</v>
      </c>
      <c r="B165" s="87" t="s">
        <v>1434</v>
      </c>
      <c r="C165" s="175" t="s">
        <v>1435</v>
      </c>
      <c r="D165" s="87" t="s">
        <v>75</v>
      </c>
      <c r="E165" s="57" t="s">
        <v>1356</v>
      </c>
      <c r="F165" s="87" t="s">
        <v>951</v>
      </c>
      <c r="G165" s="87" t="s">
        <v>106</v>
      </c>
      <c r="H165" s="139" t="s">
        <v>1436</v>
      </c>
      <c r="I165" s="139" t="s">
        <v>80</v>
      </c>
      <c r="J165" s="189">
        <v>2300000</v>
      </c>
      <c r="K165" s="189">
        <v>2300000</v>
      </c>
      <c r="L165" s="87" t="s">
        <v>81</v>
      </c>
      <c r="M165" s="87"/>
      <c r="N165" s="108" t="s">
        <v>82</v>
      </c>
      <c r="O165" s="190"/>
      <c r="P165" s="80" t="s">
        <v>1437</v>
      </c>
      <c r="Q165" s="81" t="s">
        <v>1438</v>
      </c>
      <c r="R165" s="168">
        <v>42279</v>
      </c>
      <c r="S165" s="169" t="s">
        <v>1439</v>
      </c>
      <c r="T165" s="80" t="s">
        <v>1409</v>
      </c>
      <c r="U165" s="170">
        <v>2190000</v>
      </c>
      <c r="V165" s="169" t="s">
        <v>1440</v>
      </c>
      <c r="W165" s="80" t="s">
        <v>1441</v>
      </c>
      <c r="X165" s="80" t="s">
        <v>1442</v>
      </c>
      <c r="Y165" s="80" t="s">
        <v>91</v>
      </c>
      <c r="Z165" s="80" t="s">
        <v>91</v>
      </c>
      <c r="AA165" s="80" t="s">
        <v>91</v>
      </c>
      <c r="AB165" s="80" t="s">
        <v>1443</v>
      </c>
      <c r="AC165" s="80" t="s">
        <v>116</v>
      </c>
      <c r="AD165" s="171">
        <v>42283</v>
      </c>
      <c r="AE165" s="171">
        <v>42284</v>
      </c>
      <c r="AF165" s="80" t="s">
        <v>1444</v>
      </c>
      <c r="AG165" s="171">
        <v>42284</v>
      </c>
      <c r="AH165" s="171">
        <v>42314</v>
      </c>
      <c r="AI165" s="80" t="s">
        <v>94</v>
      </c>
      <c r="AJ165" s="80" t="s">
        <v>758</v>
      </c>
      <c r="AK165" s="74" t="s">
        <v>91</v>
      </c>
      <c r="AL165" s="75" t="s">
        <v>91</v>
      </c>
      <c r="AM165" s="75" t="s">
        <v>91</v>
      </c>
      <c r="AN165" s="75" t="s">
        <v>91</v>
      </c>
      <c r="AO165" s="75" t="s">
        <v>91</v>
      </c>
      <c r="AP165" s="75" t="s">
        <v>91</v>
      </c>
      <c r="AQ165" s="75" t="s">
        <v>91</v>
      </c>
      <c r="AR165" s="75" t="s">
        <v>91</v>
      </c>
      <c r="AS165" s="75" t="s">
        <v>91</v>
      </c>
      <c r="AT165" s="75" t="s">
        <v>91</v>
      </c>
      <c r="AU165" s="75" t="s">
        <v>91</v>
      </c>
      <c r="AV165" s="75" t="s">
        <v>91</v>
      </c>
      <c r="AW165" s="75" t="s">
        <v>91</v>
      </c>
      <c r="AX165" s="75">
        <v>2190000</v>
      </c>
      <c r="AY165" s="75" t="s">
        <v>91</v>
      </c>
      <c r="AZ165" s="213">
        <f>SUM(AX165:AY165)</f>
        <v>2190000</v>
      </c>
    </row>
    <row r="166" spans="1:52" s="191" customFormat="1" ht="90" x14ac:dyDescent="0.2">
      <c r="A166" s="87" t="s">
        <v>73</v>
      </c>
      <c r="B166" s="87" t="s">
        <v>1445</v>
      </c>
      <c r="C166" s="175" t="s">
        <v>1446</v>
      </c>
      <c r="D166" s="87" t="s">
        <v>271</v>
      </c>
      <c r="E166" s="57" t="s">
        <v>1356</v>
      </c>
      <c r="F166" s="87" t="s">
        <v>367</v>
      </c>
      <c r="G166" s="87" t="s">
        <v>106</v>
      </c>
      <c r="H166" s="139" t="s">
        <v>1436</v>
      </c>
      <c r="I166" s="139" t="s">
        <v>80</v>
      </c>
      <c r="J166" s="103">
        <v>12624528</v>
      </c>
      <c r="K166" s="103">
        <v>12624528</v>
      </c>
      <c r="L166" s="87" t="s">
        <v>81</v>
      </c>
      <c r="M166" s="87"/>
      <c r="N166" s="108" t="s">
        <v>82</v>
      </c>
      <c r="O166" s="190"/>
      <c r="P166" s="62" t="s">
        <v>1447</v>
      </c>
      <c r="Q166" s="63" t="s">
        <v>1448</v>
      </c>
      <c r="R166" s="182">
        <v>42279</v>
      </c>
      <c r="S166" s="183" t="s">
        <v>1449</v>
      </c>
      <c r="T166" s="62" t="s">
        <v>1409</v>
      </c>
      <c r="U166" s="184">
        <v>11336828</v>
      </c>
      <c r="V166" s="183" t="s">
        <v>1450</v>
      </c>
      <c r="W166" s="62" t="s">
        <v>1451</v>
      </c>
      <c r="X166" s="62" t="s">
        <v>1452</v>
      </c>
      <c r="Y166" s="62" t="s">
        <v>91</v>
      </c>
      <c r="Z166" s="62" t="s">
        <v>91</v>
      </c>
      <c r="AA166" s="62" t="s">
        <v>91</v>
      </c>
      <c r="AB166" s="62" t="s">
        <v>1453</v>
      </c>
      <c r="AC166" s="62" t="s">
        <v>116</v>
      </c>
      <c r="AD166" s="185">
        <v>42279</v>
      </c>
      <c r="AE166" s="185">
        <v>42279</v>
      </c>
      <c r="AF166" s="62" t="s">
        <v>1454</v>
      </c>
      <c r="AG166" s="185">
        <v>42283</v>
      </c>
      <c r="AH166" s="185">
        <v>42313</v>
      </c>
      <c r="AI166" s="62" t="s">
        <v>94</v>
      </c>
      <c r="AJ166" s="62" t="s">
        <v>758</v>
      </c>
      <c r="AK166" s="74" t="s">
        <v>91</v>
      </c>
      <c r="AL166" s="75" t="s">
        <v>91</v>
      </c>
      <c r="AM166" s="75" t="s">
        <v>91</v>
      </c>
      <c r="AN166" s="75" t="s">
        <v>91</v>
      </c>
      <c r="AO166" s="75" t="s">
        <v>91</v>
      </c>
      <c r="AP166" s="75" t="s">
        <v>91</v>
      </c>
      <c r="AQ166" s="75" t="s">
        <v>91</v>
      </c>
      <c r="AR166" s="75" t="s">
        <v>91</v>
      </c>
      <c r="AS166" s="75" t="s">
        <v>91</v>
      </c>
      <c r="AT166" s="75" t="s">
        <v>91</v>
      </c>
      <c r="AU166" s="75" t="s">
        <v>91</v>
      </c>
      <c r="AV166" s="75" t="s">
        <v>91</v>
      </c>
      <c r="AW166" s="75">
        <v>11336828</v>
      </c>
      <c r="AX166" s="75" t="s">
        <v>91</v>
      </c>
      <c r="AY166" s="75" t="s">
        <v>91</v>
      </c>
      <c r="AZ166" s="213">
        <f>SUM(AW166:AY166)</f>
        <v>11336828</v>
      </c>
    </row>
    <row r="167" spans="1:52" s="16" customFormat="1" ht="240" x14ac:dyDescent="0.2">
      <c r="A167" s="55" t="s">
        <v>132</v>
      </c>
      <c r="B167" s="55">
        <v>81112501</v>
      </c>
      <c r="C167" s="56" t="s">
        <v>1455</v>
      </c>
      <c r="D167" s="55" t="s">
        <v>75</v>
      </c>
      <c r="E167" s="57" t="s">
        <v>996</v>
      </c>
      <c r="F167" s="55" t="s">
        <v>1456</v>
      </c>
      <c r="G167" s="55" t="s">
        <v>135</v>
      </c>
      <c r="H167" s="58" t="s">
        <v>165</v>
      </c>
      <c r="I167" s="58" t="s">
        <v>166</v>
      </c>
      <c r="J167" s="59">
        <v>22509039</v>
      </c>
      <c r="K167" s="59">
        <v>22509039</v>
      </c>
      <c r="L167" s="55" t="s">
        <v>81</v>
      </c>
      <c r="M167" s="55"/>
      <c r="N167" s="60" t="s">
        <v>136</v>
      </c>
      <c r="O167" s="61"/>
      <c r="P167" s="80" t="s">
        <v>1457</v>
      </c>
      <c r="Q167" s="81" t="s">
        <v>1458</v>
      </c>
      <c r="R167" s="168">
        <v>42311</v>
      </c>
      <c r="S167" s="169" t="s">
        <v>1459</v>
      </c>
      <c r="T167" s="80" t="s">
        <v>111</v>
      </c>
      <c r="U167" s="170">
        <v>22504000</v>
      </c>
      <c r="V167" s="169" t="s">
        <v>1460</v>
      </c>
      <c r="W167" s="80" t="s">
        <v>1421</v>
      </c>
      <c r="X167" s="80" t="s">
        <v>91</v>
      </c>
      <c r="Y167" s="80" t="s">
        <v>587</v>
      </c>
      <c r="Z167" s="80" t="s">
        <v>91</v>
      </c>
      <c r="AA167" s="80" t="s">
        <v>91</v>
      </c>
      <c r="AB167" s="80" t="s">
        <v>1461</v>
      </c>
      <c r="AC167" s="80" t="s">
        <v>175</v>
      </c>
      <c r="AD167" s="171">
        <v>42318</v>
      </c>
      <c r="AE167" s="171">
        <v>42319</v>
      </c>
      <c r="AF167" s="80" t="s">
        <v>1462</v>
      </c>
      <c r="AG167" s="171">
        <v>42319</v>
      </c>
      <c r="AH167" s="171">
        <v>42684</v>
      </c>
      <c r="AI167" s="80" t="s">
        <v>1463</v>
      </c>
      <c r="AJ167" s="80" t="s">
        <v>146</v>
      </c>
      <c r="AK167" s="74" t="s">
        <v>91</v>
      </c>
      <c r="AL167" s="75" t="s">
        <v>91</v>
      </c>
      <c r="AM167" s="75" t="s">
        <v>91</v>
      </c>
      <c r="AN167" s="75" t="s">
        <v>91</v>
      </c>
      <c r="AO167" s="75" t="s">
        <v>91</v>
      </c>
      <c r="AP167" s="75" t="s">
        <v>91</v>
      </c>
      <c r="AQ167" s="75" t="s">
        <v>91</v>
      </c>
      <c r="AR167" s="75" t="s">
        <v>91</v>
      </c>
      <c r="AS167" s="75" t="s">
        <v>91</v>
      </c>
      <c r="AT167" s="75" t="s">
        <v>91</v>
      </c>
      <c r="AU167" s="75" t="s">
        <v>91</v>
      </c>
      <c r="AV167" s="75" t="s">
        <v>91</v>
      </c>
      <c r="AW167" s="75" t="s">
        <v>91</v>
      </c>
      <c r="AX167" s="75">
        <v>22504000</v>
      </c>
      <c r="AY167" s="75" t="s">
        <v>91</v>
      </c>
      <c r="AZ167" s="206">
        <f>SUM(AX167:AY167)</f>
        <v>22504000</v>
      </c>
    </row>
    <row r="168" spans="1:52" s="16" customFormat="1" ht="240" x14ac:dyDescent="0.2">
      <c r="A168" s="55" t="s">
        <v>132</v>
      </c>
      <c r="B168" s="55">
        <v>81112501</v>
      </c>
      <c r="C168" s="56" t="s">
        <v>1464</v>
      </c>
      <c r="D168" s="55" t="s">
        <v>75</v>
      </c>
      <c r="E168" s="57" t="s">
        <v>996</v>
      </c>
      <c r="F168" s="55" t="s">
        <v>1465</v>
      </c>
      <c r="G168" s="55" t="s">
        <v>135</v>
      </c>
      <c r="H168" s="58" t="s">
        <v>165</v>
      </c>
      <c r="I168" s="58" t="s">
        <v>166</v>
      </c>
      <c r="J168" s="59">
        <v>77920848</v>
      </c>
      <c r="K168" s="59">
        <v>77920848</v>
      </c>
      <c r="L168" s="55" t="s">
        <v>81</v>
      </c>
      <c r="M168" s="55"/>
      <c r="N168" s="60" t="s">
        <v>136</v>
      </c>
      <c r="O168" s="61"/>
      <c r="P168" s="80" t="s">
        <v>1466</v>
      </c>
      <c r="Q168" s="81" t="s">
        <v>1467</v>
      </c>
      <c r="R168" s="168">
        <v>42317</v>
      </c>
      <c r="S168" s="169" t="s">
        <v>1468</v>
      </c>
      <c r="T168" s="80" t="s">
        <v>111</v>
      </c>
      <c r="U168" s="170">
        <v>74000000</v>
      </c>
      <c r="V168" s="169" t="s">
        <v>1469</v>
      </c>
      <c r="W168" s="80" t="s">
        <v>1421</v>
      </c>
      <c r="X168" s="80" t="s">
        <v>91</v>
      </c>
      <c r="Y168" s="80" t="s">
        <v>587</v>
      </c>
      <c r="Z168" s="80" t="s">
        <v>91</v>
      </c>
      <c r="AA168" s="80" t="s">
        <v>91</v>
      </c>
      <c r="AB168" s="80" t="s">
        <v>1470</v>
      </c>
      <c r="AC168" s="80" t="s">
        <v>116</v>
      </c>
      <c r="AD168" s="171" t="s">
        <v>1471</v>
      </c>
      <c r="AE168" s="171">
        <v>42327</v>
      </c>
      <c r="AF168" s="80" t="s">
        <v>1472</v>
      </c>
      <c r="AG168" s="171">
        <v>42327</v>
      </c>
      <c r="AH168" s="171">
        <v>42356</v>
      </c>
      <c r="AI168" s="80" t="s">
        <v>1373</v>
      </c>
      <c r="AJ168" s="80" t="s">
        <v>146</v>
      </c>
      <c r="AK168" s="74" t="s">
        <v>91</v>
      </c>
      <c r="AL168" s="75" t="s">
        <v>91</v>
      </c>
      <c r="AM168" s="75" t="s">
        <v>91</v>
      </c>
      <c r="AN168" s="75" t="s">
        <v>91</v>
      </c>
      <c r="AO168" s="75" t="s">
        <v>91</v>
      </c>
      <c r="AP168" s="75" t="s">
        <v>91</v>
      </c>
      <c r="AQ168" s="75" t="s">
        <v>91</v>
      </c>
      <c r="AR168" s="75" t="s">
        <v>91</v>
      </c>
      <c r="AS168" s="75" t="s">
        <v>91</v>
      </c>
      <c r="AT168" s="75" t="s">
        <v>91</v>
      </c>
      <c r="AU168" s="75" t="s">
        <v>91</v>
      </c>
      <c r="AV168" s="75" t="s">
        <v>91</v>
      </c>
      <c r="AW168" s="75" t="s">
        <v>91</v>
      </c>
      <c r="AX168" s="75">
        <v>74000000</v>
      </c>
      <c r="AY168" s="75" t="s">
        <v>91</v>
      </c>
      <c r="AZ168" s="206">
        <f>SUM(AX168:AY168)</f>
        <v>74000000</v>
      </c>
    </row>
    <row r="169" spans="1:52" s="26" customFormat="1" ht="99.75" x14ac:dyDescent="0.2">
      <c r="A169" s="55" t="s">
        <v>1177</v>
      </c>
      <c r="B169" s="55">
        <v>43233205</v>
      </c>
      <c r="C169" s="56" t="s">
        <v>1473</v>
      </c>
      <c r="D169" s="55" t="s">
        <v>75</v>
      </c>
      <c r="E169" s="57" t="s">
        <v>1356</v>
      </c>
      <c r="F169" s="55" t="s">
        <v>77</v>
      </c>
      <c r="G169" s="55" t="s">
        <v>106</v>
      </c>
      <c r="H169" s="58" t="s">
        <v>715</v>
      </c>
      <c r="I169" s="58" t="s">
        <v>80</v>
      </c>
      <c r="J169" s="59">
        <v>2000000</v>
      </c>
      <c r="K169" s="59">
        <v>2000000</v>
      </c>
      <c r="L169" s="55" t="s">
        <v>81</v>
      </c>
      <c r="M169" s="55"/>
      <c r="N169" s="60" t="s">
        <v>1179</v>
      </c>
      <c r="O169" s="61"/>
      <c r="P169" s="62" t="s">
        <v>1474</v>
      </c>
      <c r="Q169" s="63" t="s">
        <v>1475</v>
      </c>
      <c r="R169" s="64">
        <v>42243</v>
      </c>
      <c r="S169" s="83" t="s">
        <v>1476</v>
      </c>
      <c r="T169" s="55" t="s">
        <v>111</v>
      </c>
      <c r="U169" s="75">
        <v>1076480</v>
      </c>
      <c r="V169" s="83" t="s">
        <v>1477</v>
      </c>
      <c r="W169" s="55" t="s">
        <v>1478</v>
      </c>
      <c r="X169" s="55" t="s">
        <v>1479</v>
      </c>
      <c r="Y169" s="55" t="s">
        <v>91</v>
      </c>
      <c r="Z169" s="55" t="s">
        <v>91</v>
      </c>
      <c r="AA169" s="55" t="s">
        <v>91</v>
      </c>
      <c r="AB169" s="55" t="s">
        <v>1480</v>
      </c>
      <c r="AC169" s="55" t="s">
        <v>91</v>
      </c>
      <c r="AD169" s="55" t="s">
        <v>91</v>
      </c>
      <c r="AE169" s="55" t="s">
        <v>91</v>
      </c>
      <c r="AF169" s="55" t="s">
        <v>1481</v>
      </c>
      <c r="AG169" s="65">
        <v>42243</v>
      </c>
      <c r="AH169" s="65">
        <v>42608</v>
      </c>
      <c r="AI169" s="55" t="s">
        <v>1482</v>
      </c>
      <c r="AJ169" s="55" t="s">
        <v>1187</v>
      </c>
      <c r="AK169" s="74" t="s">
        <v>91</v>
      </c>
      <c r="AL169" s="75" t="s">
        <v>91</v>
      </c>
      <c r="AM169" s="75" t="s">
        <v>91</v>
      </c>
      <c r="AN169" s="75" t="s">
        <v>91</v>
      </c>
      <c r="AO169" s="75" t="s">
        <v>91</v>
      </c>
      <c r="AP169" s="75" t="s">
        <v>91</v>
      </c>
      <c r="AQ169" s="75" t="s">
        <v>91</v>
      </c>
      <c r="AR169" s="75" t="s">
        <v>91</v>
      </c>
      <c r="AS169" s="75" t="s">
        <v>91</v>
      </c>
      <c r="AT169" s="75" t="s">
        <v>91</v>
      </c>
      <c r="AU169" s="75">
        <v>1076480</v>
      </c>
      <c r="AV169" s="75" t="s">
        <v>91</v>
      </c>
      <c r="AW169" s="75" t="s">
        <v>91</v>
      </c>
      <c r="AX169" s="75" t="s">
        <v>91</v>
      </c>
      <c r="AY169" s="75" t="s">
        <v>91</v>
      </c>
      <c r="AZ169" s="206">
        <f>SUM(AU169:AY169)</f>
        <v>1076480</v>
      </c>
    </row>
    <row r="170" spans="1:52" s="26" customFormat="1" ht="85.5" x14ac:dyDescent="0.2">
      <c r="A170" s="55" t="s">
        <v>438</v>
      </c>
      <c r="B170" s="55" t="s">
        <v>1483</v>
      </c>
      <c r="C170" s="56" t="s">
        <v>1484</v>
      </c>
      <c r="D170" s="55" t="s">
        <v>75</v>
      </c>
      <c r="E170" s="57" t="s">
        <v>1356</v>
      </c>
      <c r="F170" s="55" t="s">
        <v>367</v>
      </c>
      <c r="G170" s="55" t="s">
        <v>106</v>
      </c>
      <c r="H170" s="58" t="s">
        <v>1485</v>
      </c>
      <c r="I170" s="58" t="s">
        <v>80</v>
      </c>
      <c r="J170" s="59">
        <v>15772984</v>
      </c>
      <c r="K170" s="59">
        <v>15772984</v>
      </c>
      <c r="L170" s="55" t="s">
        <v>81</v>
      </c>
      <c r="M170" s="55"/>
      <c r="N170" s="55" t="s">
        <v>444</v>
      </c>
      <c r="O170" s="61"/>
      <c r="P170" s="62" t="s">
        <v>1486</v>
      </c>
      <c r="Q170" s="63" t="s">
        <v>1487</v>
      </c>
      <c r="R170" s="64">
        <v>42228</v>
      </c>
      <c r="S170" s="83" t="s">
        <v>1488</v>
      </c>
      <c r="T170" s="55" t="s">
        <v>111</v>
      </c>
      <c r="U170" s="75">
        <v>15676513</v>
      </c>
      <c r="V170" s="192" t="s">
        <v>1489</v>
      </c>
      <c r="W170" s="55" t="s">
        <v>1490</v>
      </c>
      <c r="X170" s="55" t="s">
        <v>1491</v>
      </c>
      <c r="Y170" s="55" t="s">
        <v>91</v>
      </c>
      <c r="Z170" s="55" t="s">
        <v>91</v>
      </c>
      <c r="AA170" s="55" t="s">
        <v>91</v>
      </c>
      <c r="AB170" s="55" t="s">
        <v>1492</v>
      </c>
      <c r="AC170" s="55" t="s">
        <v>91</v>
      </c>
      <c r="AD170" s="55" t="s">
        <v>91</v>
      </c>
      <c r="AE170" s="55" t="s">
        <v>91</v>
      </c>
      <c r="AF170" s="64" t="s">
        <v>1493</v>
      </c>
      <c r="AG170" s="65">
        <v>42229</v>
      </c>
      <c r="AH170" s="65">
        <v>42348</v>
      </c>
      <c r="AI170" s="55" t="s">
        <v>1494</v>
      </c>
      <c r="AJ170" s="98" t="s">
        <v>454</v>
      </c>
      <c r="AK170" s="74" t="s">
        <v>91</v>
      </c>
      <c r="AL170" s="75" t="s">
        <v>91</v>
      </c>
      <c r="AM170" s="75" t="s">
        <v>91</v>
      </c>
      <c r="AN170" s="75" t="s">
        <v>91</v>
      </c>
      <c r="AO170" s="75" t="s">
        <v>91</v>
      </c>
      <c r="AP170" s="75" t="s">
        <v>91</v>
      </c>
      <c r="AQ170" s="75" t="s">
        <v>91</v>
      </c>
      <c r="AR170" s="75" t="s">
        <v>91</v>
      </c>
      <c r="AS170" s="75" t="s">
        <v>91</v>
      </c>
      <c r="AT170" s="75" t="s">
        <v>91</v>
      </c>
      <c r="AU170" s="75" t="s">
        <v>91</v>
      </c>
      <c r="AV170" s="75" t="s">
        <v>91</v>
      </c>
      <c r="AW170" s="75" t="s">
        <v>91</v>
      </c>
      <c r="AX170" s="75" t="s">
        <v>91</v>
      </c>
      <c r="AY170" s="75">
        <v>15676513</v>
      </c>
      <c r="AZ170" s="200">
        <f>SUM(AY170)</f>
        <v>15676513</v>
      </c>
    </row>
    <row r="171" spans="1:52" s="16" customFormat="1" ht="195" x14ac:dyDescent="0.25">
      <c r="A171" s="55" t="s">
        <v>148</v>
      </c>
      <c r="B171" s="55">
        <v>81112005</v>
      </c>
      <c r="C171" s="56" t="s">
        <v>1495</v>
      </c>
      <c r="D171" s="55" t="s">
        <v>75</v>
      </c>
      <c r="E171" s="64" t="s">
        <v>996</v>
      </c>
      <c r="F171" s="55" t="s">
        <v>1496</v>
      </c>
      <c r="G171" s="55" t="s">
        <v>164</v>
      </c>
      <c r="H171" s="58" t="s">
        <v>196</v>
      </c>
      <c r="I171" s="58" t="s">
        <v>166</v>
      </c>
      <c r="J171" s="59">
        <v>4500000</v>
      </c>
      <c r="K171" s="59">
        <v>4500000</v>
      </c>
      <c r="L171" s="55" t="s">
        <v>81</v>
      </c>
      <c r="M171" s="55"/>
      <c r="N171" s="58" t="s">
        <v>151</v>
      </c>
      <c r="O171" s="193"/>
      <c r="P171" s="80" t="s">
        <v>1497</v>
      </c>
      <c r="Q171" s="81" t="s">
        <v>1498</v>
      </c>
      <c r="R171" s="168">
        <v>42278</v>
      </c>
      <c r="S171" s="169" t="s">
        <v>1499</v>
      </c>
      <c r="T171" s="80" t="s">
        <v>170</v>
      </c>
      <c r="U171" s="170">
        <v>4300000</v>
      </c>
      <c r="V171" s="169" t="s">
        <v>1500</v>
      </c>
      <c r="W171" s="80" t="s">
        <v>1501</v>
      </c>
      <c r="X171" s="80" t="s">
        <v>91</v>
      </c>
      <c r="Y171" s="80" t="s">
        <v>91</v>
      </c>
      <c r="Z171" s="80" t="s">
        <v>510</v>
      </c>
      <c r="AA171" s="80" t="s">
        <v>91</v>
      </c>
      <c r="AB171" s="80" t="s">
        <v>1502</v>
      </c>
      <c r="AC171" s="80" t="s">
        <v>116</v>
      </c>
      <c r="AD171" s="171">
        <v>42278</v>
      </c>
      <c r="AE171" s="171">
        <v>42278</v>
      </c>
      <c r="AF171" s="80" t="s">
        <v>1011</v>
      </c>
      <c r="AG171" s="171">
        <v>42278</v>
      </c>
      <c r="AH171" s="171">
        <v>42362</v>
      </c>
      <c r="AI171" s="80" t="s">
        <v>1099</v>
      </c>
      <c r="AJ171" s="80" t="s">
        <v>161</v>
      </c>
      <c r="AK171" s="74" t="s">
        <v>91</v>
      </c>
      <c r="AL171" s="75" t="s">
        <v>91</v>
      </c>
      <c r="AM171" s="75" t="s">
        <v>91</v>
      </c>
      <c r="AN171" s="75" t="s">
        <v>91</v>
      </c>
      <c r="AO171" s="75" t="s">
        <v>91</v>
      </c>
      <c r="AP171" s="75" t="s">
        <v>91</v>
      </c>
      <c r="AQ171" s="75" t="s">
        <v>91</v>
      </c>
      <c r="AR171" s="75" t="s">
        <v>91</v>
      </c>
      <c r="AS171" s="75" t="s">
        <v>91</v>
      </c>
      <c r="AT171" s="75" t="s">
        <v>91</v>
      </c>
      <c r="AU171" s="75" t="s">
        <v>91</v>
      </c>
      <c r="AV171" s="75" t="s">
        <v>91</v>
      </c>
      <c r="AW171" s="75">
        <v>1500000</v>
      </c>
      <c r="AX171" s="75">
        <v>1500000</v>
      </c>
      <c r="AY171" s="75">
        <v>1300000</v>
      </c>
      <c r="AZ171" s="200">
        <f>SUM(AW171:AY171)</f>
        <v>4300000</v>
      </c>
    </row>
    <row r="172" spans="1:52" s="26" customFormat="1" ht="150" x14ac:dyDescent="0.2">
      <c r="A172" s="55" t="s">
        <v>73</v>
      </c>
      <c r="B172" s="55">
        <v>72101506</v>
      </c>
      <c r="C172" s="56" t="s">
        <v>1503</v>
      </c>
      <c r="D172" s="55" t="s">
        <v>75</v>
      </c>
      <c r="E172" s="57" t="s">
        <v>1013</v>
      </c>
      <c r="F172" s="55" t="s">
        <v>367</v>
      </c>
      <c r="G172" s="55" t="s">
        <v>106</v>
      </c>
      <c r="H172" s="58" t="s">
        <v>1504</v>
      </c>
      <c r="I172" s="58" t="s">
        <v>80</v>
      </c>
      <c r="J172" s="59">
        <v>6280900</v>
      </c>
      <c r="K172" s="59">
        <v>49200</v>
      </c>
      <c r="L172" s="194" t="s">
        <v>748</v>
      </c>
      <c r="M172" s="55" t="s">
        <v>749</v>
      </c>
      <c r="N172" s="60" t="s">
        <v>323</v>
      </c>
      <c r="O172" s="61"/>
      <c r="P172" s="80" t="s">
        <v>1505</v>
      </c>
      <c r="Q172" s="81" t="s">
        <v>605</v>
      </c>
      <c r="R172" s="168">
        <v>42334</v>
      </c>
      <c r="S172" s="169" t="s">
        <v>1506</v>
      </c>
      <c r="T172" s="80" t="s">
        <v>607</v>
      </c>
      <c r="U172" s="170">
        <v>4727580</v>
      </c>
      <c r="V172" s="169" t="s">
        <v>1507</v>
      </c>
      <c r="W172" s="80" t="s">
        <v>1508</v>
      </c>
      <c r="X172" s="80" t="s">
        <v>1509</v>
      </c>
      <c r="Y172" s="80" t="s">
        <v>91</v>
      </c>
      <c r="Z172" s="80" t="s">
        <v>91</v>
      </c>
      <c r="AA172" s="80" t="s">
        <v>91</v>
      </c>
      <c r="AB172" s="80" t="s">
        <v>1510</v>
      </c>
      <c r="AC172" s="30"/>
      <c r="AD172" s="30"/>
      <c r="AE172" s="30"/>
      <c r="AF172" s="80" t="s">
        <v>1511</v>
      </c>
      <c r="AG172" s="171">
        <v>42339</v>
      </c>
      <c r="AH172" s="171">
        <v>42504</v>
      </c>
      <c r="AI172" s="80" t="s">
        <v>334</v>
      </c>
      <c r="AJ172" s="80" t="s">
        <v>758</v>
      </c>
      <c r="AK172" s="74" t="s">
        <v>91</v>
      </c>
      <c r="AL172" s="75" t="s">
        <v>91</v>
      </c>
      <c r="AM172" s="75" t="s">
        <v>91</v>
      </c>
      <c r="AN172" s="75" t="s">
        <v>91</v>
      </c>
      <c r="AO172" s="75" t="s">
        <v>91</v>
      </c>
      <c r="AP172" s="75" t="s">
        <v>91</v>
      </c>
      <c r="AQ172" s="75" t="s">
        <v>91</v>
      </c>
      <c r="AR172" s="75" t="s">
        <v>91</v>
      </c>
      <c r="AS172" s="75" t="s">
        <v>91</v>
      </c>
      <c r="AT172" s="75" t="s">
        <v>91</v>
      </c>
      <c r="AU172" s="75" t="s">
        <v>91</v>
      </c>
      <c r="AV172" s="75" t="s">
        <v>91</v>
      </c>
      <c r="AW172" s="75" t="s">
        <v>91</v>
      </c>
      <c r="AX172" s="75" t="s">
        <v>91</v>
      </c>
      <c r="AY172" s="75"/>
      <c r="AZ172" s="207"/>
    </row>
    <row r="173" spans="1:52" s="16" customFormat="1" ht="90" x14ac:dyDescent="0.2">
      <c r="A173" s="55" t="s">
        <v>759</v>
      </c>
      <c r="B173" s="55">
        <v>80111703</v>
      </c>
      <c r="C173" s="56" t="s">
        <v>1512</v>
      </c>
      <c r="D173" s="55" t="s">
        <v>75</v>
      </c>
      <c r="E173" s="57" t="s">
        <v>996</v>
      </c>
      <c r="F173" s="55" t="s">
        <v>367</v>
      </c>
      <c r="G173" s="55" t="s">
        <v>164</v>
      </c>
      <c r="H173" s="58" t="s">
        <v>368</v>
      </c>
      <c r="I173" s="58" t="s">
        <v>80</v>
      </c>
      <c r="J173" s="59">
        <v>700000</v>
      </c>
      <c r="K173" s="59">
        <v>700000</v>
      </c>
      <c r="L173" s="55" t="s">
        <v>81</v>
      </c>
      <c r="M173" s="55"/>
      <c r="N173" s="60" t="s">
        <v>763</v>
      </c>
      <c r="O173" s="195"/>
      <c r="P173" s="80" t="s">
        <v>1513</v>
      </c>
      <c r="Q173" s="81" t="s">
        <v>1514</v>
      </c>
      <c r="R173" s="168">
        <v>42283</v>
      </c>
      <c r="S173" s="169" t="s">
        <v>1515</v>
      </c>
      <c r="T173" s="80" t="s">
        <v>111</v>
      </c>
      <c r="U173" s="170">
        <v>700000</v>
      </c>
      <c r="V173" s="169" t="s">
        <v>1516</v>
      </c>
      <c r="W173" s="80" t="s">
        <v>1517</v>
      </c>
      <c r="X173" s="80" t="s">
        <v>1518</v>
      </c>
      <c r="Y173" s="80" t="s">
        <v>91</v>
      </c>
      <c r="Z173" s="80" t="s">
        <v>91</v>
      </c>
      <c r="AA173" s="80" t="s">
        <v>91</v>
      </c>
      <c r="AB173" s="80" t="s">
        <v>1519</v>
      </c>
      <c r="AC173" s="80" t="s">
        <v>91</v>
      </c>
      <c r="AD173" s="80" t="s">
        <v>91</v>
      </c>
      <c r="AE173" s="80" t="s">
        <v>91</v>
      </c>
      <c r="AF173" s="80" t="s">
        <v>1520</v>
      </c>
      <c r="AG173" s="168">
        <v>42283</v>
      </c>
      <c r="AH173" s="168">
        <v>42313</v>
      </c>
      <c r="AI173" s="80" t="s">
        <v>772</v>
      </c>
      <c r="AJ173" s="80" t="s">
        <v>1521</v>
      </c>
      <c r="AK173" s="74" t="s">
        <v>91</v>
      </c>
      <c r="AL173" s="75" t="s">
        <v>91</v>
      </c>
      <c r="AM173" s="75" t="s">
        <v>91</v>
      </c>
      <c r="AN173" s="75" t="s">
        <v>91</v>
      </c>
      <c r="AO173" s="75" t="s">
        <v>91</v>
      </c>
      <c r="AP173" s="75" t="s">
        <v>91</v>
      </c>
      <c r="AQ173" s="75" t="s">
        <v>91</v>
      </c>
      <c r="AR173" s="75" t="s">
        <v>91</v>
      </c>
      <c r="AS173" s="75" t="s">
        <v>91</v>
      </c>
      <c r="AT173" s="75" t="s">
        <v>91</v>
      </c>
      <c r="AU173" s="75" t="s">
        <v>91</v>
      </c>
      <c r="AV173" s="75" t="s">
        <v>91</v>
      </c>
      <c r="AW173" s="75">
        <v>700000</v>
      </c>
      <c r="AX173" s="75" t="s">
        <v>91</v>
      </c>
      <c r="AY173" s="75" t="s">
        <v>91</v>
      </c>
      <c r="AZ173" s="206">
        <f>SUM(AW173:AY173)</f>
        <v>700000</v>
      </c>
    </row>
    <row r="174" spans="1:52" ht="135" x14ac:dyDescent="0.25">
      <c r="A174" s="55" t="s">
        <v>193</v>
      </c>
      <c r="B174" s="55">
        <v>55101515</v>
      </c>
      <c r="C174" s="56" t="s">
        <v>1522</v>
      </c>
      <c r="D174" s="55" t="s">
        <v>75</v>
      </c>
      <c r="E174" s="57" t="s">
        <v>1013</v>
      </c>
      <c r="F174" s="55" t="s">
        <v>1523</v>
      </c>
      <c r="G174" s="55" t="s">
        <v>952</v>
      </c>
      <c r="H174" s="58" t="s">
        <v>196</v>
      </c>
      <c r="I174" s="58" t="s">
        <v>166</v>
      </c>
      <c r="J174" s="59">
        <v>49704450</v>
      </c>
      <c r="K174" s="59">
        <v>49704450</v>
      </c>
      <c r="L174" s="55" t="s">
        <v>81</v>
      </c>
      <c r="M174" s="55"/>
      <c r="N174" s="60" t="s">
        <v>197</v>
      </c>
      <c r="O174" s="61"/>
      <c r="P174" s="80" t="s">
        <v>1524</v>
      </c>
      <c r="Q174" s="81" t="s">
        <v>1525</v>
      </c>
      <c r="R174" s="168">
        <v>42334</v>
      </c>
      <c r="S174" s="169" t="s">
        <v>1526</v>
      </c>
      <c r="T174" s="80" t="s">
        <v>357</v>
      </c>
      <c r="U174" s="170">
        <v>9122588</v>
      </c>
      <c r="V174" s="169" t="s">
        <v>1527</v>
      </c>
      <c r="W174" s="80" t="s">
        <v>1528</v>
      </c>
      <c r="X174" s="80" t="s">
        <v>91</v>
      </c>
      <c r="Y174" s="80" t="s">
        <v>91</v>
      </c>
      <c r="Z174" s="80" t="s">
        <v>510</v>
      </c>
      <c r="AA174" s="80" t="s">
        <v>91</v>
      </c>
      <c r="AB174" s="80" t="s">
        <v>1529</v>
      </c>
      <c r="AC174" s="80" t="s">
        <v>91</v>
      </c>
      <c r="AD174" s="80" t="s">
        <v>91</v>
      </c>
      <c r="AE174" s="80" t="s">
        <v>91</v>
      </c>
      <c r="AF174" s="80" t="s">
        <v>1530</v>
      </c>
      <c r="AG174" s="171">
        <v>42334</v>
      </c>
      <c r="AH174" s="171">
        <v>42363</v>
      </c>
      <c r="AI174" s="80" t="s">
        <v>1294</v>
      </c>
      <c r="AJ174" s="80" t="s">
        <v>1295</v>
      </c>
      <c r="AK174" s="181"/>
      <c r="AL174" s="181"/>
      <c r="AM174" s="181"/>
      <c r="AN174" s="181"/>
      <c r="AO174" s="181"/>
      <c r="AP174" s="181"/>
      <c r="AQ174" s="181"/>
      <c r="AR174" s="181"/>
      <c r="AS174" s="181"/>
      <c r="AT174" s="181"/>
      <c r="AU174" s="181"/>
      <c r="AV174" s="181"/>
      <c r="AW174" s="181"/>
      <c r="AX174" s="181"/>
      <c r="AY174" s="181"/>
      <c r="AZ174" s="214"/>
    </row>
    <row r="175" spans="1:52" s="16" customFormat="1" ht="180" x14ac:dyDescent="0.2">
      <c r="A175" s="55" t="s">
        <v>132</v>
      </c>
      <c r="B175" s="55" t="s">
        <v>281</v>
      </c>
      <c r="C175" s="56" t="s">
        <v>1531</v>
      </c>
      <c r="D175" s="55" t="s">
        <v>75</v>
      </c>
      <c r="E175" s="64" t="s">
        <v>996</v>
      </c>
      <c r="F175" s="55" t="s">
        <v>1532</v>
      </c>
      <c r="G175" s="55" t="s">
        <v>164</v>
      </c>
      <c r="H175" s="58" t="s">
        <v>165</v>
      </c>
      <c r="I175" s="58" t="s">
        <v>166</v>
      </c>
      <c r="J175" s="59">
        <v>21000000</v>
      </c>
      <c r="K175" s="59">
        <v>21000000</v>
      </c>
      <c r="L175" s="55" t="s">
        <v>81</v>
      </c>
      <c r="M175" s="55"/>
      <c r="N175" s="60" t="s">
        <v>136</v>
      </c>
      <c r="O175" s="61"/>
      <c r="P175" s="80" t="s">
        <v>1533</v>
      </c>
      <c r="Q175" s="81" t="s">
        <v>1534</v>
      </c>
      <c r="R175" s="168">
        <v>42262</v>
      </c>
      <c r="S175" s="169" t="s">
        <v>1535</v>
      </c>
      <c r="T175" s="80" t="s">
        <v>170</v>
      </c>
      <c r="U175" s="170">
        <v>21000000</v>
      </c>
      <c r="V175" s="169" t="s">
        <v>1536</v>
      </c>
      <c r="W175" s="80" t="s">
        <v>1537</v>
      </c>
      <c r="X175" s="172" t="s">
        <v>91</v>
      </c>
      <c r="Y175" s="80" t="s">
        <v>1387</v>
      </c>
      <c r="Z175" s="172" t="s">
        <v>91</v>
      </c>
      <c r="AA175" s="80" t="s">
        <v>91</v>
      </c>
      <c r="AB175" s="80" t="s">
        <v>1538</v>
      </c>
      <c r="AC175" s="80" t="s">
        <v>116</v>
      </c>
      <c r="AD175" s="171">
        <v>42263</v>
      </c>
      <c r="AE175" s="171">
        <v>42263</v>
      </c>
      <c r="AF175" s="80" t="s">
        <v>1139</v>
      </c>
      <c r="AG175" s="171">
        <v>42263</v>
      </c>
      <c r="AH175" s="171">
        <v>42368</v>
      </c>
      <c r="AI175" s="80" t="s">
        <v>590</v>
      </c>
      <c r="AJ175" s="173" t="s">
        <v>146</v>
      </c>
      <c r="AK175" s="74" t="s">
        <v>91</v>
      </c>
      <c r="AL175" s="75" t="s">
        <v>91</v>
      </c>
      <c r="AM175" s="75" t="s">
        <v>91</v>
      </c>
      <c r="AN175" s="75" t="s">
        <v>91</v>
      </c>
      <c r="AO175" s="75" t="s">
        <v>91</v>
      </c>
      <c r="AP175" s="75" t="s">
        <v>91</v>
      </c>
      <c r="AQ175" s="75" t="s">
        <v>91</v>
      </c>
      <c r="AR175" s="75" t="s">
        <v>91</v>
      </c>
      <c r="AS175" s="75" t="s">
        <v>91</v>
      </c>
      <c r="AT175" s="75" t="s">
        <v>91</v>
      </c>
      <c r="AU175" s="75">
        <v>6000000</v>
      </c>
      <c r="AV175" s="84">
        <f>SUM(AU175)</f>
        <v>6000000</v>
      </c>
      <c r="AW175" s="75">
        <v>6000000</v>
      </c>
      <c r="AX175" s="75">
        <v>6000000</v>
      </c>
      <c r="AY175" s="75">
        <v>3000000</v>
      </c>
      <c r="AZ175" s="200">
        <f>SUM(AW175:AY175)</f>
        <v>15000000</v>
      </c>
    </row>
    <row r="176" spans="1:52" s="16" customFormat="1" ht="180" x14ac:dyDescent="0.2">
      <c r="A176" s="55" t="s">
        <v>132</v>
      </c>
      <c r="B176" s="55" t="s">
        <v>281</v>
      </c>
      <c r="C176" s="56" t="s">
        <v>1531</v>
      </c>
      <c r="D176" s="55" t="s">
        <v>75</v>
      </c>
      <c r="E176" s="64" t="s">
        <v>996</v>
      </c>
      <c r="F176" s="55" t="s">
        <v>1532</v>
      </c>
      <c r="G176" s="55" t="s">
        <v>164</v>
      </c>
      <c r="H176" s="58" t="s">
        <v>165</v>
      </c>
      <c r="I176" s="58" t="s">
        <v>166</v>
      </c>
      <c r="J176" s="59">
        <v>21000000</v>
      </c>
      <c r="K176" s="59">
        <v>21000000</v>
      </c>
      <c r="L176" s="55" t="s">
        <v>81</v>
      </c>
      <c r="M176" s="55"/>
      <c r="N176" s="60" t="s">
        <v>136</v>
      </c>
      <c r="O176" s="61"/>
      <c r="P176" s="80" t="s">
        <v>1539</v>
      </c>
      <c r="Q176" s="81" t="s">
        <v>1540</v>
      </c>
      <c r="R176" s="168">
        <v>42303</v>
      </c>
      <c r="S176" s="169" t="s">
        <v>1535</v>
      </c>
      <c r="T176" s="80" t="s">
        <v>170</v>
      </c>
      <c r="U176" s="170">
        <v>12000000</v>
      </c>
      <c r="V176" s="169" t="s">
        <v>1541</v>
      </c>
      <c r="W176" s="80" t="s">
        <v>1542</v>
      </c>
      <c r="X176" s="80" t="s">
        <v>91</v>
      </c>
      <c r="Y176" s="80" t="s">
        <v>780</v>
      </c>
      <c r="Z176" s="80" t="s">
        <v>91</v>
      </c>
      <c r="AA176" s="80" t="s">
        <v>91</v>
      </c>
      <c r="AB176" s="80" t="s">
        <v>1543</v>
      </c>
      <c r="AC176" s="80" t="s">
        <v>116</v>
      </c>
      <c r="AD176" s="171">
        <v>42303</v>
      </c>
      <c r="AE176" s="171">
        <v>42304</v>
      </c>
      <c r="AF176" s="80" t="s">
        <v>1544</v>
      </c>
      <c r="AG176" s="171">
        <v>42304</v>
      </c>
      <c r="AH176" s="171">
        <v>42364</v>
      </c>
      <c r="AI176" s="80" t="s">
        <v>590</v>
      </c>
      <c r="AJ176" s="80" t="s">
        <v>146</v>
      </c>
      <c r="AK176" s="74" t="s">
        <v>91</v>
      </c>
      <c r="AL176" s="75" t="s">
        <v>91</v>
      </c>
      <c r="AM176" s="75" t="s">
        <v>91</v>
      </c>
      <c r="AN176" s="75" t="s">
        <v>91</v>
      </c>
      <c r="AO176" s="75" t="s">
        <v>91</v>
      </c>
      <c r="AP176" s="75" t="s">
        <v>91</v>
      </c>
      <c r="AQ176" s="75" t="s">
        <v>91</v>
      </c>
      <c r="AR176" s="75" t="s">
        <v>91</v>
      </c>
      <c r="AS176" s="75" t="s">
        <v>91</v>
      </c>
      <c r="AT176" s="75" t="s">
        <v>91</v>
      </c>
      <c r="AU176" s="75" t="s">
        <v>91</v>
      </c>
      <c r="AV176" s="75" t="s">
        <v>91</v>
      </c>
      <c r="AW176" s="75" t="s">
        <v>91</v>
      </c>
      <c r="AX176" s="75">
        <v>6000000</v>
      </c>
      <c r="AY176" s="75">
        <v>6000000</v>
      </c>
      <c r="AZ176" s="200">
        <f>SUM(AX176:AY176)</f>
        <v>12000000</v>
      </c>
    </row>
    <row r="177" spans="1:52" s="16" customFormat="1" ht="195" x14ac:dyDescent="0.25">
      <c r="A177" s="55" t="s">
        <v>148</v>
      </c>
      <c r="B177" s="55">
        <v>81112005</v>
      </c>
      <c r="C177" s="56" t="s">
        <v>1495</v>
      </c>
      <c r="D177" s="55" t="s">
        <v>75</v>
      </c>
      <c r="E177" s="64" t="s">
        <v>996</v>
      </c>
      <c r="F177" s="55" t="s">
        <v>1496</v>
      </c>
      <c r="G177" s="55" t="s">
        <v>164</v>
      </c>
      <c r="H177" s="58" t="s">
        <v>196</v>
      </c>
      <c r="I177" s="58" t="s">
        <v>166</v>
      </c>
      <c r="J177" s="59">
        <v>4500000</v>
      </c>
      <c r="K177" s="59">
        <v>4500000</v>
      </c>
      <c r="L177" s="55" t="s">
        <v>81</v>
      </c>
      <c r="M177" s="55"/>
      <c r="N177" s="58" t="s">
        <v>151</v>
      </c>
      <c r="O177" s="193"/>
      <c r="P177" s="80" t="s">
        <v>1545</v>
      </c>
      <c r="Q177" s="81" t="s">
        <v>1546</v>
      </c>
      <c r="R177" s="168">
        <v>42279</v>
      </c>
      <c r="S177" s="169" t="s">
        <v>1499</v>
      </c>
      <c r="T177" s="80" t="s">
        <v>170</v>
      </c>
      <c r="U177" s="170">
        <v>4300000</v>
      </c>
      <c r="V177" s="169" t="s">
        <v>1500</v>
      </c>
      <c r="W177" s="80" t="s">
        <v>1547</v>
      </c>
      <c r="X177" s="80" t="s">
        <v>91</v>
      </c>
      <c r="Y177" s="80" t="s">
        <v>91</v>
      </c>
      <c r="Z177" s="80" t="s">
        <v>498</v>
      </c>
      <c r="AA177" s="80" t="s">
        <v>91</v>
      </c>
      <c r="AB177" s="80" t="s">
        <v>1548</v>
      </c>
      <c r="AC177" s="80" t="s">
        <v>1549</v>
      </c>
      <c r="AD177" s="171">
        <v>42279</v>
      </c>
      <c r="AE177" s="171">
        <v>42279</v>
      </c>
      <c r="AF177" s="80" t="s">
        <v>1011</v>
      </c>
      <c r="AG177" s="171">
        <v>42279</v>
      </c>
      <c r="AH177" s="171">
        <v>42362</v>
      </c>
      <c r="AI177" s="80" t="s">
        <v>1099</v>
      </c>
      <c r="AJ177" s="80" t="s">
        <v>161</v>
      </c>
      <c r="AK177" s="104" t="s">
        <v>91</v>
      </c>
      <c r="AL177" s="75" t="s">
        <v>91</v>
      </c>
      <c r="AM177" s="75" t="s">
        <v>91</v>
      </c>
      <c r="AN177" s="75" t="s">
        <v>91</v>
      </c>
      <c r="AO177" s="75" t="s">
        <v>91</v>
      </c>
      <c r="AP177" s="75" t="s">
        <v>91</v>
      </c>
      <c r="AQ177" s="75" t="s">
        <v>91</v>
      </c>
      <c r="AR177" s="75" t="s">
        <v>91</v>
      </c>
      <c r="AS177" s="75" t="s">
        <v>91</v>
      </c>
      <c r="AT177" s="75" t="s">
        <v>91</v>
      </c>
      <c r="AU177" s="75" t="s">
        <v>91</v>
      </c>
      <c r="AV177" s="75" t="s">
        <v>91</v>
      </c>
      <c r="AW177" s="75">
        <v>1500000</v>
      </c>
      <c r="AX177" s="75">
        <v>1500000</v>
      </c>
      <c r="AY177" s="75">
        <v>1300000</v>
      </c>
      <c r="AZ177" s="200">
        <f>SUM(AW177:AY177)</f>
        <v>4300000</v>
      </c>
    </row>
    <row r="178" spans="1:52" s="191" customFormat="1" ht="90" x14ac:dyDescent="0.2">
      <c r="A178" s="87" t="s">
        <v>132</v>
      </c>
      <c r="B178" s="87">
        <v>81112208</v>
      </c>
      <c r="C178" s="175" t="s">
        <v>1550</v>
      </c>
      <c r="D178" s="87" t="s">
        <v>75</v>
      </c>
      <c r="E178" s="57" t="s">
        <v>996</v>
      </c>
      <c r="F178" s="87" t="s">
        <v>679</v>
      </c>
      <c r="G178" s="87" t="s">
        <v>164</v>
      </c>
      <c r="H178" s="139" t="s">
        <v>680</v>
      </c>
      <c r="I178" s="139" t="s">
        <v>80</v>
      </c>
      <c r="J178" s="103">
        <v>36181560</v>
      </c>
      <c r="K178" s="103">
        <v>36181560</v>
      </c>
      <c r="L178" s="87" t="s">
        <v>81</v>
      </c>
      <c r="M178" s="87"/>
      <c r="N178" s="108" t="s">
        <v>136</v>
      </c>
      <c r="O178" s="190"/>
      <c r="P178" s="80" t="s">
        <v>1551</v>
      </c>
      <c r="Q178" s="81" t="s">
        <v>1552</v>
      </c>
      <c r="R178" s="168">
        <v>42277</v>
      </c>
      <c r="S178" s="169" t="s">
        <v>1553</v>
      </c>
      <c r="T178" s="80" t="s">
        <v>1409</v>
      </c>
      <c r="U178" s="170">
        <v>36181560</v>
      </c>
      <c r="V178" s="169" t="s">
        <v>1554</v>
      </c>
      <c r="W178" s="80" t="s">
        <v>1555</v>
      </c>
      <c r="X178" s="80" t="s">
        <v>1556</v>
      </c>
      <c r="Y178" s="172" t="s">
        <v>91</v>
      </c>
      <c r="Z178" s="172" t="s">
        <v>91</v>
      </c>
      <c r="AA178" s="80" t="s">
        <v>91</v>
      </c>
      <c r="AB178" s="80" t="s">
        <v>1557</v>
      </c>
      <c r="AC178" s="80" t="s">
        <v>116</v>
      </c>
      <c r="AD178" s="171">
        <v>42283</v>
      </c>
      <c r="AE178" s="171">
        <v>42283</v>
      </c>
      <c r="AF178" s="80" t="s">
        <v>1558</v>
      </c>
      <c r="AG178" s="171">
        <v>42352</v>
      </c>
      <c r="AH178" s="171">
        <v>42717</v>
      </c>
      <c r="AI178" s="80" t="s">
        <v>1559</v>
      </c>
      <c r="AJ178" s="80" t="s">
        <v>146</v>
      </c>
      <c r="AK178" s="74" t="s">
        <v>91</v>
      </c>
      <c r="AL178" s="75" t="s">
        <v>91</v>
      </c>
      <c r="AM178" s="75" t="s">
        <v>91</v>
      </c>
      <c r="AN178" s="75" t="s">
        <v>91</v>
      </c>
      <c r="AO178" s="75" t="s">
        <v>91</v>
      </c>
      <c r="AP178" s="75" t="s">
        <v>91</v>
      </c>
      <c r="AQ178" s="75" t="s">
        <v>91</v>
      </c>
      <c r="AR178" s="75" t="s">
        <v>91</v>
      </c>
      <c r="AS178" s="75" t="s">
        <v>91</v>
      </c>
      <c r="AT178" s="75" t="s">
        <v>91</v>
      </c>
      <c r="AU178" s="75" t="s">
        <v>91</v>
      </c>
      <c r="AV178" s="75" t="s">
        <v>91</v>
      </c>
      <c r="AW178" s="75" t="s">
        <v>91</v>
      </c>
      <c r="AX178" s="75">
        <v>181560</v>
      </c>
      <c r="AY178" s="75" t="s">
        <v>91</v>
      </c>
      <c r="AZ178" s="213">
        <f>SUM(AX178:AY178)</f>
        <v>181560</v>
      </c>
    </row>
    <row r="179" spans="1:52" s="16" customFormat="1" ht="99.75" x14ac:dyDescent="0.2">
      <c r="A179" s="55" t="s">
        <v>132</v>
      </c>
      <c r="B179" s="55">
        <v>810000</v>
      </c>
      <c r="C179" s="56" t="s">
        <v>1560</v>
      </c>
      <c r="D179" s="55" t="s">
        <v>75</v>
      </c>
      <c r="E179" s="57" t="s">
        <v>996</v>
      </c>
      <c r="F179" s="55" t="s">
        <v>77</v>
      </c>
      <c r="G179" s="55" t="s">
        <v>164</v>
      </c>
      <c r="H179" s="58" t="s">
        <v>121</v>
      </c>
      <c r="I179" s="58" t="s">
        <v>80</v>
      </c>
      <c r="J179" s="103">
        <v>5280320</v>
      </c>
      <c r="K179" s="103">
        <v>5280320</v>
      </c>
      <c r="L179" s="55" t="s">
        <v>81</v>
      </c>
      <c r="M179" s="55"/>
      <c r="N179" s="60" t="s">
        <v>136</v>
      </c>
      <c r="O179" s="61"/>
      <c r="P179" s="62" t="s">
        <v>1561</v>
      </c>
      <c r="Q179" s="63" t="s">
        <v>1562</v>
      </c>
      <c r="R179" s="64">
        <v>42272</v>
      </c>
      <c r="S179" s="83" t="s">
        <v>1563</v>
      </c>
      <c r="T179" s="55" t="s">
        <v>111</v>
      </c>
      <c r="U179" s="75">
        <v>5280320</v>
      </c>
      <c r="V179" s="75" t="s">
        <v>1564</v>
      </c>
      <c r="W179" s="55" t="s">
        <v>1565</v>
      </c>
      <c r="X179" s="55" t="s">
        <v>1566</v>
      </c>
      <c r="Y179" s="66" t="s">
        <v>91</v>
      </c>
      <c r="Z179" s="66" t="s">
        <v>91</v>
      </c>
      <c r="AA179" s="55" t="s">
        <v>91</v>
      </c>
      <c r="AB179" s="55" t="s">
        <v>1567</v>
      </c>
      <c r="AC179" s="55" t="s">
        <v>116</v>
      </c>
      <c r="AD179" s="65">
        <v>42275</v>
      </c>
      <c r="AE179" s="65">
        <v>42276</v>
      </c>
      <c r="AF179" s="55" t="s">
        <v>1568</v>
      </c>
      <c r="AG179" s="65">
        <v>42276</v>
      </c>
      <c r="AH179" s="65">
        <v>42641</v>
      </c>
      <c r="AI179" s="55" t="s">
        <v>1569</v>
      </c>
      <c r="AJ179" s="55" t="s">
        <v>146</v>
      </c>
      <c r="AK179" s="75"/>
      <c r="AL179" s="75"/>
      <c r="AM179" s="55"/>
      <c r="AN179" s="55"/>
      <c r="AO179" s="75"/>
      <c r="AP179" s="58"/>
      <c r="AQ179" s="58"/>
      <c r="AR179" s="58"/>
      <c r="AS179" s="58"/>
      <c r="AT179" s="82"/>
      <c r="AU179" s="58"/>
      <c r="AV179" s="58"/>
      <c r="AW179" s="58"/>
      <c r="AX179" s="58"/>
      <c r="AY179" s="58"/>
      <c r="AZ179" s="203"/>
    </row>
    <row r="180" spans="1:52" s="16" customFormat="1" ht="195" x14ac:dyDescent="0.25">
      <c r="A180" s="55" t="s">
        <v>665</v>
      </c>
      <c r="B180" s="55">
        <v>81112005</v>
      </c>
      <c r="C180" s="56" t="s">
        <v>1570</v>
      </c>
      <c r="D180" s="55" t="s">
        <v>75</v>
      </c>
      <c r="E180" s="64" t="s">
        <v>996</v>
      </c>
      <c r="F180" s="55" t="s">
        <v>1571</v>
      </c>
      <c r="G180" s="55" t="s">
        <v>164</v>
      </c>
      <c r="H180" s="58" t="s">
        <v>196</v>
      </c>
      <c r="I180" s="58" t="s">
        <v>166</v>
      </c>
      <c r="J180" s="59">
        <v>10000000</v>
      </c>
      <c r="K180" s="59">
        <v>10000000</v>
      </c>
      <c r="L180" s="55" t="s">
        <v>81</v>
      </c>
      <c r="M180" s="55"/>
      <c r="N180" s="58" t="s">
        <v>667</v>
      </c>
      <c r="O180" s="193"/>
      <c r="P180" s="80" t="s">
        <v>1572</v>
      </c>
      <c r="Q180" s="81" t="s">
        <v>1573</v>
      </c>
      <c r="R180" s="168">
        <v>42305</v>
      </c>
      <c r="S180" s="169" t="s">
        <v>1574</v>
      </c>
      <c r="T180" s="80" t="s">
        <v>170</v>
      </c>
      <c r="U180" s="170">
        <v>10000000</v>
      </c>
      <c r="V180" s="169" t="s">
        <v>1575</v>
      </c>
      <c r="W180" s="80" t="s">
        <v>1576</v>
      </c>
      <c r="X180" s="80" t="s">
        <v>91</v>
      </c>
      <c r="Y180" s="80" t="s">
        <v>91</v>
      </c>
      <c r="Z180" s="80" t="s">
        <v>896</v>
      </c>
      <c r="AA180" s="80" t="s">
        <v>91</v>
      </c>
      <c r="AB180" s="80" t="s">
        <v>1577</v>
      </c>
      <c r="AC180" s="80" t="s">
        <v>116</v>
      </c>
      <c r="AD180" s="171">
        <v>42305</v>
      </c>
      <c r="AE180" s="171">
        <v>42305</v>
      </c>
      <c r="AF180" s="80" t="s">
        <v>1578</v>
      </c>
      <c r="AG180" s="171">
        <v>42305</v>
      </c>
      <c r="AH180" s="171">
        <v>42362</v>
      </c>
      <c r="AI180" s="80" t="s">
        <v>1579</v>
      </c>
      <c r="AJ180" s="80" t="s">
        <v>677</v>
      </c>
      <c r="AK180" s="74" t="s">
        <v>91</v>
      </c>
      <c r="AL180" s="75" t="s">
        <v>91</v>
      </c>
      <c r="AM180" s="75" t="s">
        <v>91</v>
      </c>
      <c r="AN180" s="75" t="s">
        <v>91</v>
      </c>
      <c r="AO180" s="75" t="s">
        <v>91</v>
      </c>
      <c r="AP180" s="75" t="s">
        <v>91</v>
      </c>
      <c r="AQ180" s="75" t="s">
        <v>91</v>
      </c>
      <c r="AR180" s="75" t="s">
        <v>91</v>
      </c>
      <c r="AS180" s="75" t="s">
        <v>91</v>
      </c>
      <c r="AT180" s="75" t="s">
        <v>91</v>
      </c>
      <c r="AU180" s="75" t="s">
        <v>91</v>
      </c>
      <c r="AV180" s="75" t="s">
        <v>91</v>
      </c>
      <c r="AW180" s="75" t="s">
        <v>91</v>
      </c>
      <c r="AX180" s="75">
        <v>5000000</v>
      </c>
      <c r="AY180" s="75">
        <v>5000000</v>
      </c>
      <c r="AZ180" s="200">
        <f>SUM(AX180:AY180)</f>
        <v>10000000</v>
      </c>
    </row>
    <row r="181" spans="1:52" s="191" customFormat="1" ht="135" x14ac:dyDescent="0.25">
      <c r="A181" s="87" t="s">
        <v>665</v>
      </c>
      <c r="B181" s="87">
        <v>81112005</v>
      </c>
      <c r="C181" s="175" t="s">
        <v>1580</v>
      </c>
      <c r="D181" s="87" t="s">
        <v>75</v>
      </c>
      <c r="E181" s="57" t="s">
        <v>1013</v>
      </c>
      <c r="F181" s="87" t="s">
        <v>1571</v>
      </c>
      <c r="G181" s="87" t="s">
        <v>164</v>
      </c>
      <c r="H181" s="139" t="s">
        <v>196</v>
      </c>
      <c r="I181" s="139" t="s">
        <v>166</v>
      </c>
      <c r="J181" s="103">
        <v>6750000</v>
      </c>
      <c r="K181" s="103">
        <v>6750000</v>
      </c>
      <c r="L181" s="87" t="s">
        <v>81</v>
      </c>
      <c r="M181" s="87"/>
      <c r="N181" s="139" t="s">
        <v>667</v>
      </c>
      <c r="O181" s="188"/>
      <c r="P181" s="80" t="s">
        <v>1581</v>
      </c>
      <c r="Q181" s="81" t="s">
        <v>1582</v>
      </c>
      <c r="R181" s="168">
        <v>42319</v>
      </c>
      <c r="S181" s="169" t="s">
        <v>1583</v>
      </c>
      <c r="T181" s="80" t="s">
        <v>170</v>
      </c>
      <c r="U181" s="170">
        <v>4050000</v>
      </c>
      <c r="V181" s="169" t="s">
        <v>1584</v>
      </c>
      <c r="W181" s="80" t="s">
        <v>1585</v>
      </c>
      <c r="X181" s="80" t="s">
        <v>91</v>
      </c>
      <c r="Y181" s="80" t="s">
        <v>91</v>
      </c>
      <c r="Z181" s="80" t="s">
        <v>896</v>
      </c>
      <c r="AA181" s="80" t="s">
        <v>91</v>
      </c>
      <c r="AB181" s="80" t="s">
        <v>1586</v>
      </c>
      <c r="AC181" s="80" t="s">
        <v>175</v>
      </c>
      <c r="AD181" s="171">
        <v>42319</v>
      </c>
      <c r="AE181" s="171">
        <v>42320</v>
      </c>
      <c r="AF181" s="80" t="s">
        <v>1011</v>
      </c>
      <c r="AG181" s="171">
        <v>42320</v>
      </c>
      <c r="AH181" s="171">
        <v>42362</v>
      </c>
      <c r="AI181" s="80" t="s">
        <v>676</v>
      </c>
      <c r="AJ181" s="80" t="s">
        <v>677</v>
      </c>
      <c r="AK181" s="74" t="s">
        <v>91</v>
      </c>
      <c r="AL181" s="75" t="s">
        <v>91</v>
      </c>
      <c r="AM181" s="75" t="s">
        <v>91</v>
      </c>
      <c r="AN181" s="75" t="s">
        <v>91</v>
      </c>
      <c r="AO181" s="75" t="s">
        <v>91</v>
      </c>
      <c r="AP181" s="75" t="s">
        <v>91</v>
      </c>
      <c r="AQ181" s="75" t="s">
        <v>91</v>
      </c>
      <c r="AR181" s="75" t="s">
        <v>91</v>
      </c>
      <c r="AS181" s="75" t="s">
        <v>91</v>
      </c>
      <c r="AT181" s="75" t="s">
        <v>91</v>
      </c>
      <c r="AU181" s="75" t="s">
        <v>91</v>
      </c>
      <c r="AV181" s="75" t="s">
        <v>91</v>
      </c>
      <c r="AW181" s="75" t="s">
        <v>91</v>
      </c>
      <c r="AX181" s="75">
        <v>2700000</v>
      </c>
      <c r="AY181" s="75">
        <v>1350000</v>
      </c>
      <c r="AZ181" s="200">
        <f>SUM(AX181:AY181)</f>
        <v>4050000</v>
      </c>
    </row>
    <row r="182" spans="1:52" s="16" customFormat="1" ht="195" x14ac:dyDescent="0.25">
      <c r="A182" s="55" t="s">
        <v>665</v>
      </c>
      <c r="B182" s="55">
        <v>81112005</v>
      </c>
      <c r="C182" s="56" t="s">
        <v>1587</v>
      </c>
      <c r="D182" s="55" t="s">
        <v>75</v>
      </c>
      <c r="E182" s="64" t="s">
        <v>996</v>
      </c>
      <c r="F182" s="55" t="s">
        <v>1571</v>
      </c>
      <c r="G182" s="55" t="s">
        <v>164</v>
      </c>
      <c r="H182" s="58" t="s">
        <v>196</v>
      </c>
      <c r="I182" s="58" t="s">
        <v>166</v>
      </c>
      <c r="J182" s="59">
        <v>30000000</v>
      </c>
      <c r="K182" s="59">
        <v>30000000</v>
      </c>
      <c r="L182" s="55" t="s">
        <v>81</v>
      </c>
      <c r="M182" s="55"/>
      <c r="N182" s="58" t="s">
        <v>667</v>
      </c>
      <c r="O182" s="193"/>
      <c r="P182" s="80" t="s">
        <v>1588</v>
      </c>
      <c r="Q182" s="81" t="s">
        <v>1589</v>
      </c>
      <c r="R182" s="168">
        <v>42293</v>
      </c>
      <c r="S182" s="169" t="s">
        <v>1590</v>
      </c>
      <c r="T182" s="80" t="s">
        <v>170</v>
      </c>
      <c r="U182" s="170">
        <v>30000000</v>
      </c>
      <c r="V182" s="169" t="s">
        <v>1591</v>
      </c>
      <c r="W182" s="80" t="s">
        <v>1592</v>
      </c>
      <c r="X182" s="80" t="s">
        <v>91</v>
      </c>
      <c r="Y182" s="80" t="s">
        <v>91</v>
      </c>
      <c r="Z182" s="80" t="s">
        <v>533</v>
      </c>
      <c r="AA182" s="80" t="s">
        <v>91</v>
      </c>
      <c r="AB182" s="80" t="s">
        <v>1593</v>
      </c>
      <c r="AC182" s="80" t="s">
        <v>688</v>
      </c>
      <c r="AD182" s="171">
        <v>42293</v>
      </c>
      <c r="AE182" s="171">
        <v>42296</v>
      </c>
      <c r="AF182" s="80" t="s">
        <v>1011</v>
      </c>
      <c r="AG182" s="171">
        <v>42296</v>
      </c>
      <c r="AH182" s="171">
        <v>42362</v>
      </c>
      <c r="AI182" s="80" t="s">
        <v>1594</v>
      </c>
      <c r="AJ182" s="80" t="s">
        <v>677</v>
      </c>
      <c r="AK182" s="74" t="s">
        <v>91</v>
      </c>
      <c r="AL182" s="75" t="s">
        <v>91</v>
      </c>
      <c r="AM182" s="75" t="s">
        <v>91</v>
      </c>
      <c r="AN182" s="75" t="s">
        <v>91</v>
      </c>
      <c r="AO182" s="75" t="s">
        <v>91</v>
      </c>
      <c r="AP182" s="75" t="s">
        <v>91</v>
      </c>
      <c r="AQ182" s="75" t="s">
        <v>91</v>
      </c>
      <c r="AR182" s="75" t="s">
        <v>91</v>
      </c>
      <c r="AS182" s="75" t="s">
        <v>91</v>
      </c>
      <c r="AT182" s="75" t="s">
        <v>91</v>
      </c>
      <c r="AU182" s="75" t="s">
        <v>91</v>
      </c>
      <c r="AV182" s="75" t="s">
        <v>91</v>
      </c>
      <c r="AW182" s="75" t="s">
        <v>91</v>
      </c>
      <c r="AX182" s="75">
        <v>12000000</v>
      </c>
      <c r="AY182" s="75" t="s">
        <v>1977</v>
      </c>
      <c r="AZ182" s="200">
        <v>30000000</v>
      </c>
    </row>
    <row r="183" spans="1:52" s="16" customFormat="1" ht="150" x14ac:dyDescent="0.25">
      <c r="A183" s="55" t="s">
        <v>665</v>
      </c>
      <c r="B183" s="55">
        <v>81112005</v>
      </c>
      <c r="C183" s="56" t="s">
        <v>1595</v>
      </c>
      <c r="D183" s="55" t="s">
        <v>75</v>
      </c>
      <c r="E183" s="64" t="s">
        <v>996</v>
      </c>
      <c r="F183" s="55" t="s">
        <v>1571</v>
      </c>
      <c r="G183" s="55" t="s">
        <v>164</v>
      </c>
      <c r="H183" s="58" t="s">
        <v>196</v>
      </c>
      <c r="I183" s="58" t="s">
        <v>166</v>
      </c>
      <c r="J183" s="59">
        <v>12500000</v>
      </c>
      <c r="K183" s="59">
        <v>12500000</v>
      </c>
      <c r="L183" s="55" t="s">
        <v>81</v>
      </c>
      <c r="M183" s="55"/>
      <c r="N183" s="58" t="s">
        <v>667</v>
      </c>
      <c r="O183" s="193"/>
      <c r="P183" s="80" t="s">
        <v>1596</v>
      </c>
      <c r="Q183" s="81" t="s">
        <v>1597</v>
      </c>
      <c r="R183" s="168">
        <v>42307</v>
      </c>
      <c r="S183" s="169" t="s">
        <v>1598</v>
      </c>
      <c r="T183" s="80" t="s">
        <v>170</v>
      </c>
      <c r="U183" s="170">
        <v>10000000</v>
      </c>
      <c r="V183" s="169" t="s">
        <v>1599</v>
      </c>
      <c r="W183" s="80" t="s">
        <v>1600</v>
      </c>
      <c r="X183" s="80" t="s">
        <v>91</v>
      </c>
      <c r="Y183" s="80" t="s">
        <v>91</v>
      </c>
      <c r="Z183" s="80" t="s">
        <v>510</v>
      </c>
      <c r="AA183" s="80" t="s">
        <v>91</v>
      </c>
      <c r="AB183" s="80" t="s">
        <v>1601</v>
      </c>
      <c r="AC183" s="80" t="s">
        <v>116</v>
      </c>
      <c r="AD183" s="171">
        <v>42307</v>
      </c>
      <c r="AE183" s="171">
        <v>42307</v>
      </c>
      <c r="AF183" s="80" t="s">
        <v>1602</v>
      </c>
      <c r="AG183" s="171">
        <v>42307</v>
      </c>
      <c r="AH183" s="171">
        <v>42362</v>
      </c>
      <c r="AI183" s="80" t="s">
        <v>994</v>
      </c>
      <c r="AJ183" s="80" t="s">
        <v>677</v>
      </c>
      <c r="AK183" s="74" t="s">
        <v>91</v>
      </c>
      <c r="AL183" s="75" t="s">
        <v>91</v>
      </c>
      <c r="AM183" s="75" t="s">
        <v>91</v>
      </c>
      <c r="AN183" s="75" t="s">
        <v>91</v>
      </c>
      <c r="AO183" s="75" t="s">
        <v>91</v>
      </c>
      <c r="AP183" s="75" t="s">
        <v>91</v>
      </c>
      <c r="AQ183" s="75" t="s">
        <v>91</v>
      </c>
      <c r="AR183" s="75" t="s">
        <v>91</v>
      </c>
      <c r="AS183" s="75" t="s">
        <v>91</v>
      </c>
      <c r="AT183" s="75" t="s">
        <v>91</v>
      </c>
      <c r="AU183" s="75" t="s">
        <v>91</v>
      </c>
      <c r="AV183" s="75" t="s">
        <v>91</v>
      </c>
      <c r="AW183" s="75" t="s">
        <v>91</v>
      </c>
      <c r="AX183" s="75">
        <v>5000000</v>
      </c>
      <c r="AY183" s="75">
        <v>5000000</v>
      </c>
      <c r="AZ183" s="200">
        <f>SUM(AX183:AY183)</f>
        <v>10000000</v>
      </c>
    </row>
    <row r="184" spans="1:52" s="16" customFormat="1" ht="150" x14ac:dyDescent="0.25">
      <c r="A184" s="55" t="s">
        <v>665</v>
      </c>
      <c r="B184" s="55">
        <v>81112005</v>
      </c>
      <c r="C184" s="56" t="s">
        <v>1603</v>
      </c>
      <c r="D184" s="55" t="s">
        <v>75</v>
      </c>
      <c r="E184" s="64" t="s">
        <v>996</v>
      </c>
      <c r="F184" s="55" t="s">
        <v>1571</v>
      </c>
      <c r="G184" s="55" t="s">
        <v>164</v>
      </c>
      <c r="H184" s="58" t="s">
        <v>196</v>
      </c>
      <c r="I184" s="58" t="s">
        <v>166</v>
      </c>
      <c r="J184" s="59">
        <v>12500000</v>
      </c>
      <c r="K184" s="59">
        <v>12500000</v>
      </c>
      <c r="L184" s="55" t="s">
        <v>81</v>
      </c>
      <c r="M184" s="55"/>
      <c r="N184" s="58" t="s">
        <v>667</v>
      </c>
      <c r="O184" s="193"/>
      <c r="P184" s="80" t="s">
        <v>1604</v>
      </c>
      <c r="Q184" s="81" t="s">
        <v>1605</v>
      </c>
      <c r="R184" s="168">
        <v>42311</v>
      </c>
      <c r="S184" s="169" t="s">
        <v>1606</v>
      </c>
      <c r="T184" s="80" t="s">
        <v>170</v>
      </c>
      <c r="U184" s="170">
        <v>10000000</v>
      </c>
      <c r="V184" s="169" t="s">
        <v>1599</v>
      </c>
      <c r="W184" s="80" t="s">
        <v>1607</v>
      </c>
      <c r="X184" s="80" t="s">
        <v>91</v>
      </c>
      <c r="Y184" s="80" t="s">
        <v>91</v>
      </c>
      <c r="Z184" s="80" t="s">
        <v>510</v>
      </c>
      <c r="AA184" s="80" t="s">
        <v>91</v>
      </c>
      <c r="AB184" s="80" t="s">
        <v>1608</v>
      </c>
      <c r="AC184" s="80" t="s">
        <v>116</v>
      </c>
      <c r="AD184" s="171">
        <v>42311</v>
      </c>
      <c r="AE184" s="171">
        <v>42311</v>
      </c>
      <c r="AF184" s="80" t="s">
        <v>1609</v>
      </c>
      <c r="AG184" s="168" t="s">
        <v>1610</v>
      </c>
      <c r="AH184" s="171">
        <v>42362</v>
      </c>
      <c r="AI184" s="80" t="s">
        <v>994</v>
      </c>
      <c r="AJ184" s="80" t="s">
        <v>677</v>
      </c>
      <c r="AK184" s="74" t="s">
        <v>91</v>
      </c>
      <c r="AL184" s="75" t="s">
        <v>91</v>
      </c>
      <c r="AM184" s="75" t="s">
        <v>91</v>
      </c>
      <c r="AN184" s="75" t="s">
        <v>91</v>
      </c>
      <c r="AO184" s="75" t="s">
        <v>91</v>
      </c>
      <c r="AP184" s="75" t="s">
        <v>91</v>
      </c>
      <c r="AQ184" s="75" t="s">
        <v>91</v>
      </c>
      <c r="AR184" s="75" t="s">
        <v>91</v>
      </c>
      <c r="AS184" s="75" t="s">
        <v>91</v>
      </c>
      <c r="AT184" s="75" t="s">
        <v>91</v>
      </c>
      <c r="AU184" s="75" t="s">
        <v>91</v>
      </c>
      <c r="AV184" s="75" t="s">
        <v>91</v>
      </c>
      <c r="AW184" s="75" t="s">
        <v>91</v>
      </c>
      <c r="AX184" s="75">
        <v>5000000</v>
      </c>
      <c r="AY184" s="75">
        <v>5000000</v>
      </c>
      <c r="AZ184" s="200">
        <f>SUM(AX184:AY184)</f>
        <v>10000000</v>
      </c>
    </row>
    <row r="185" spans="1:52" s="16" customFormat="1" ht="150" x14ac:dyDescent="0.25">
      <c r="A185" s="55" t="s">
        <v>843</v>
      </c>
      <c r="B185" s="55">
        <v>81112005</v>
      </c>
      <c r="C185" s="56" t="s">
        <v>1611</v>
      </c>
      <c r="D185" s="55" t="s">
        <v>75</v>
      </c>
      <c r="E185" s="64" t="s">
        <v>996</v>
      </c>
      <c r="F185" s="55" t="s">
        <v>1571</v>
      </c>
      <c r="G185" s="55" t="s">
        <v>164</v>
      </c>
      <c r="H185" s="58" t="s">
        <v>196</v>
      </c>
      <c r="I185" s="58" t="s">
        <v>166</v>
      </c>
      <c r="J185" s="59">
        <v>19500000</v>
      </c>
      <c r="K185" s="59">
        <v>19500000</v>
      </c>
      <c r="L185" s="55" t="s">
        <v>81</v>
      </c>
      <c r="M185" s="55"/>
      <c r="N185" s="58" t="s">
        <v>845</v>
      </c>
      <c r="O185" s="193"/>
      <c r="P185" s="80" t="s">
        <v>1612</v>
      </c>
      <c r="Q185" s="81" t="s">
        <v>1613</v>
      </c>
      <c r="R185" s="168">
        <v>42278</v>
      </c>
      <c r="S185" s="169" t="s">
        <v>1614</v>
      </c>
      <c r="T185" s="80" t="s">
        <v>170</v>
      </c>
      <c r="U185" s="170">
        <v>16467000</v>
      </c>
      <c r="V185" s="169" t="s">
        <v>1615</v>
      </c>
      <c r="W185" s="80" t="s">
        <v>1616</v>
      </c>
      <c r="X185" s="80" t="s">
        <v>91</v>
      </c>
      <c r="Y185" s="80" t="s">
        <v>91</v>
      </c>
      <c r="Z185" s="80" t="s">
        <v>510</v>
      </c>
      <c r="AA185" s="80" t="s">
        <v>91</v>
      </c>
      <c r="AB185" s="30"/>
      <c r="AC185" s="30"/>
      <c r="AD185" s="30"/>
      <c r="AE185" s="30"/>
      <c r="AF185" s="80" t="s">
        <v>1617</v>
      </c>
      <c r="AG185" s="30"/>
      <c r="AH185" s="30"/>
      <c r="AI185" s="30"/>
      <c r="AJ185" s="196"/>
      <c r="AK185" s="74" t="s">
        <v>91</v>
      </c>
      <c r="AL185" s="75" t="s">
        <v>91</v>
      </c>
      <c r="AM185" s="75" t="s">
        <v>91</v>
      </c>
      <c r="AN185" s="75" t="s">
        <v>91</v>
      </c>
      <c r="AO185" s="75" t="s">
        <v>91</v>
      </c>
      <c r="AP185" s="75" t="s">
        <v>91</v>
      </c>
      <c r="AQ185" s="75" t="s">
        <v>91</v>
      </c>
      <c r="AR185" s="75" t="s">
        <v>91</v>
      </c>
      <c r="AS185" s="75" t="s">
        <v>91</v>
      </c>
      <c r="AT185" s="75" t="s">
        <v>91</v>
      </c>
      <c r="AU185" s="75" t="s">
        <v>91</v>
      </c>
      <c r="AV185" s="75" t="s">
        <v>91</v>
      </c>
      <c r="AW185" s="75">
        <v>6500000</v>
      </c>
      <c r="AX185" s="75">
        <v>6500000</v>
      </c>
      <c r="AY185" s="75">
        <v>3467000</v>
      </c>
      <c r="AZ185" s="200">
        <f>SUM(AX185:AY185)</f>
        <v>9967000</v>
      </c>
    </row>
    <row r="186" spans="1:52" s="16" customFormat="1" ht="165" x14ac:dyDescent="0.25">
      <c r="A186" s="55" t="s">
        <v>843</v>
      </c>
      <c r="B186" s="55">
        <v>81112005</v>
      </c>
      <c r="C186" s="56" t="s">
        <v>1618</v>
      </c>
      <c r="D186" s="55" t="s">
        <v>75</v>
      </c>
      <c r="E186" s="64" t="s">
        <v>996</v>
      </c>
      <c r="F186" s="55" t="s">
        <v>1571</v>
      </c>
      <c r="G186" s="55" t="s">
        <v>164</v>
      </c>
      <c r="H186" s="58" t="s">
        <v>196</v>
      </c>
      <c r="I186" s="58" t="s">
        <v>166</v>
      </c>
      <c r="J186" s="59">
        <v>9000000</v>
      </c>
      <c r="K186" s="59">
        <v>9000000</v>
      </c>
      <c r="L186" s="55" t="s">
        <v>81</v>
      </c>
      <c r="M186" s="55"/>
      <c r="N186" s="58" t="s">
        <v>845</v>
      </c>
      <c r="O186" s="193"/>
      <c r="P186" s="80" t="s">
        <v>1619</v>
      </c>
      <c r="Q186" s="81" t="s">
        <v>1620</v>
      </c>
      <c r="R186" s="168">
        <v>42283</v>
      </c>
      <c r="S186" s="169" t="s">
        <v>1621</v>
      </c>
      <c r="T186" s="80" t="s">
        <v>170</v>
      </c>
      <c r="U186" s="170">
        <v>7500000</v>
      </c>
      <c r="V186" s="169" t="s">
        <v>1622</v>
      </c>
      <c r="W186" s="80" t="s">
        <v>1623</v>
      </c>
      <c r="X186" s="80" t="s">
        <v>91</v>
      </c>
      <c r="Y186" s="80" t="s">
        <v>91</v>
      </c>
      <c r="Z186" s="80" t="s">
        <v>510</v>
      </c>
      <c r="AA186" s="80" t="s">
        <v>91</v>
      </c>
      <c r="AB186" s="30"/>
      <c r="AC186" s="30"/>
      <c r="AD186" s="30"/>
      <c r="AE186" s="30"/>
      <c r="AF186" s="80" t="s">
        <v>1624</v>
      </c>
      <c r="AG186" s="30"/>
      <c r="AH186" s="30"/>
      <c r="AI186" s="30"/>
      <c r="AJ186" s="196"/>
      <c r="AK186" s="74" t="s">
        <v>91</v>
      </c>
      <c r="AL186" s="75" t="s">
        <v>91</v>
      </c>
      <c r="AM186" s="75" t="s">
        <v>91</v>
      </c>
      <c r="AN186" s="75" t="s">
        <v>91</v>
      </c>
      <c r="AO186" s="75" t="s">
        <v>91</v>
      </c>
      <c r="AP186" s="75" t="s">
        <v>91</v>
      </c>
      <c r="AQ186" s="75" t="s">
        <v>91</v>
      </c>
      <c r="AR186" s="75" t="s">
        <v>91</v>
      </c>
      <c r="AS186" s="75" t="s">
        <v>91</v>
      </c>
      <c r="AT186" s="75" t="s">
        <v>91</v>
      </c>
      <c r="AU186" s="75" t="s">
        <v>91</v>
      </c>
      <c r="AV186" s="75" t="s">
        <v>91</v>
      </c>
      <c r="AW186" s="75">
        <v>3000000</v>
      </c>
      <c r="AX186" s="75">
        <v>3000000</v>
      </c>
      <c r="AY186" s="75">
        <v>1500000</v>
      </c>
      <c r="AZ186" s="200">
        <f>SUM(AX186:AY186)</f>
        <v>4500000</v>
      </c>
    </row>
    <row r="187" spans="1:52" s="16" customFormat="1" ht="165" x14ac:dyDescent="0.25">
      <c r="A187" s="55" t="s">
        <v>843</v>
      </c>
      <c r="B187" s="55">
        <v>81112005</v>
      </c>
      <c r="C187" s="56" t="s">
        <v>1618</v>
      </c>
      <c r="D187" s="55" t="s">
        <v>75</v>
      </c>
      <c r="E187" s="64" t="s">
        <v>996</v>
      </c>
      <c r="F187" s="55" t="s">
        <v>1571</v>
      </c>
      <c r="G187" s="55" t="s">
        <v>164</v>
      </c>
      <c r="H187" s="58" t="s">
        <v>196</v>
      </c>
      <c r="I187" s="58" t="s">
        <v>166</v>
      </c>
      <c r="J187" s="59">
        <v>9000000</v>
      </c>
      <c r="K187" s="59">
        <v>9000000</v>
      </c>
      <c r="L187" s="55" t="s">
        <v>81</v>
      </c>
      <c r="M187" s="55"/>
      <c r="N187" s="58" t="s">
        <v>845</v>
      </c>
      <c r="O187" s="193"/>
      <c r="P187" s="80" t="s">
        <v>1625</v>
      </c>
      <c r="Q187" s="81" t="s">
        <v>1626</v>
      </c>
      <c r="R187" s="168">
        <v>42283</v>
      </c>
      <c r="S187" s="169" t="s">
        <v>1621</v>
      </c>
      <c r="T187" s="80" t="s">
        <v>170</v>
      </c>
      <c r="U187" s="170">
        <v>7500000</v>
      </c>
      <c r="V187" s="169" t="s">
        <v>1622</v>
      </c>
      <c r="W187" s="80" t="s">
        <v>1623</v>
      </c>
      <c r="X187" s="80" t="s">
        <v>91</v>
      </c>
      <c r="Y187" s="80" t="s">
        <v>91</v>
      </c>
      <c r="Z187" s="80" t="s">
        <v>510</v>
      </c>
      <c r="AA187" s="80" t="s">
        <v>91</v>
      </c>
      <c r="AB187" s="30"/>
      <c r="AC187" s="30"/>
      <c r="AD187" s="30"/>
      <c r="AE187" s="30"/>
      <c r="AF187" s="80" t="s">
        <v>1624</v>
      </c>
      <c r="AG187" s="30"/>
      <c r="AH187" s="30"/>
      <c r="AI187" s="30"/>
      <c r="AJ187" s="196"/>
      <c r="AK187" s="74" t="s">
        <v>91</v>
      </c>
      <c r="AL187" s="75" t="s">
        <v>91</v>
      </c>
      <c r="AM187" s="75" t="s">
        <v>91</v>
      </c>
      <c r="AN187" s="75" t="s">
        <v>91</v>
      </c>
      <c r="AO187" s="75" t="s">
        <v>91</v>
      </c>
      <c r="AP187" s="75" t="s">
        <v>91</v>
      </c>
      <c r="AQ187" s="75" t="s">
        <v>91</v>
      </c>
      <c r="AR187" s="75" t="s">
        <v>91</v>
      </c>
      <c r="AS187" s="75" t="s">
        <v>91</v>
      </c>
      <c r="AT187" s="75" t="s">
        <v>91</v>
      </c>
      <c r="AU187" s="75" t="s">
        <v>91</v>
      </c>
      <c r="AV187" s="75" t="s">
        <v>91</v>
      </c>
      <c r="AW187" s="75">
        <v>3000000</v>
      </c>
      <c r="AX187" s="75">
        <v>3000000</v>
      </c>
      <c r="AY187" s="75">
        <v>1500000</v>
      </c>
      <c r="AZ187" s="200">
        <f>SUM(AX187:AY187)</f>
        <v>4500000</v>
      </c>
    </row>
    <row r="188" spans="1:52" s="16" customFormat="1" ht="150" x14ac:dyDescent="0.25">
      <c r="A188" s="55" t="s">
        <v>843</v>
      </c>
      <c r="B188" s="55">
        <v>81112005</v>
      </c>
      <c r="C188" s="56" t="s">
        <v>1627</v>
      </c>
      <c r="D188" s="55" t="s">
        <v>75</v>
      </c>
      <c r="E188" s="64" t="s">
        <v>996</v>
      </c>
      <c r="F188" s="55" t="s">
        <v>1571</v>
      </c>
      <c r="G188" s="55" t="s">
        <v>164</v>
      </c>
      <c r="H188" s="58" t="s">
        <v>196</v>
      </c>
      <c r="I188" s="58" t="s">
        <v>166</v>
      </c>
      <c r="J188" s="59">
        <v>20000000</v>
      </c>
      <c r="K188" s="59">
        <v>20000000</v>
      </c>
      <c r="L188" s="55" t="s">
        <v>81</v>
      </c>
      <c r="M188" s="55"/>
      <c r="N188" s="58" t="s">
        <v>845</v>
      </c>
      <c r="O188" s="193"/>
      <c r="P188" s="80" t="s">
        <v>1628</v>
      </c>
      <c r="Q188" s="81" t="s">
        <v>1629</v>
      </c>
      <c r="R188" s="168">
        <v>42296</v>
      </c>
      <c r="S188" s="169" t="s">
        <v>1630</v>
      </c>
      <c r="T188" s="80" t="s">
        <v>170</v>
      </c>
      <c r="U188" s="170">
        <v>15000000</v>
      </c>
      <c r="V188" s="169" t="s">
        <v>1631</v>
      </c>
      <c r="W188" s="80" t="s">
        <v>1632</v>
      </c>
      <c r="X188" s="80" t="s">
        <v>91</v>
      </c>
      <c r="Y188" s="80" t="s">
        <v>91</v>
      </c>
      <c r="Z188" s="80" t="s">
        <v>510</v>
      </c>
      <c r="AA188" s="80" t="s">
        <v>91</v>
      </c>
      <c r="AB188" s="30"/>
      <c r="AC188" s="80" t="s">
        <v>116</v>
      </c>
      <c r="AD188" s="171">
        <v>42297</v>
      </c>
      <c r="AE188" s="30"/>
      <c r="AF188" s="80" t="s">
        <v>1633</v>
      </c>
      <c r="AG188" s="30"/>
      <c r="AH188" s="30"/>
      <c r="AI188" s="30"/>
      <c r="AJ188" s="196"/>
      <c r="AK188" s="74" t="s">
        <v>91</v>
      </c>
      <c r="AL188" s="75" t="s">
        <v>91</v>
      </c>
      <c r="AM188" s="75" t="s">
        <v>91</v>
      </c>
      <c r="AN188" s="75" t="s">
        <v>91</v>
      </c>
      <c r="AO188" s="75" t="s">
        <v>91</v>
      </c>
      <c r="AP188" s="75" t="s">
        <v>91</v>
      </c>
      <c r="AQ188" s="75" t="s">
        <v>91</v>
      </c>
      <c r="AR188" s="75" t="s">
        <v>91</v>
      </c>
      <c r="AS188" s="75" t="s">
        <v>91</v>
      </c>
      <c r="AT188" s="75" t="s">
        <v>91</v>
      </c>
      <c r="AU188" s="75" t="s">
        <v>91</v>
      </c>
      <c r="AV188" s="75" t="s">
        <v>91</v>
      </c>
      <c r="AW188" s="75" t="s">
        <v>91</v>
      </c>
      <c r="AX188" s="75">
        <v>7500000</v>
      </c>
      <c r="AY188" s="75">
        <v>7500000</v>
      </c>
      <c r="AZ188" s="200">
        <f>SUM(AX188:AY188)</f>
        <v>15000000</v>
      </c>
    </row>
    <row r="189" spans="1:52" s="16" customFormat="1" ht="165" x14ac:dyDescent="0.25">
      <c r="A189" s="55" t="s">
        <v>132</v>
      </c>
      <c r="B189" s="55">
        <v>81112005</v>
      </c>
      <c r="C189" s="56" t="s">
        <v>1634</v>
      </c>
      <c r="D189" s="55" t="s">
        <v>75</v>
      </c>
      <c r="E189" s="64" t="s">
        <v>996</v>
      </c>
      <c r="F189" s="55" t="s">
        <v>1571</v>
      </c>
      <c r="G189" s="55" t="s">
        <v>164</v>
      </c>
      <c r="H189" s="58" t="s">
        <v>196</v>
      </c>
      <c r="I189" s="58" t="s">
        <v>166</v>
      </c>
      <c r="J189" s="59">
        <v>15000000</v>
      </c>
      <c r="K189" s="59">
        <v>15000000</v>
      </c>
      <c r="L189" s="55" t="s">
        <v>81</v>
      </c>
      <c r="M189" s="55"/>
      <c r="N189" s="58" t="s">
        <v>136</v>
      </c>
      <c r="O189" s="193"/>
      <c r="P189" s="80" t="s">
        <v>1635</v>
      </c>
      <c r="Q189" s="81" t="s">
        <v>1636</v>
      </c>
      <c r="R189" s="168">
        <v>42312</v>
      </c>
      <c r="S189" s="169" t="s">
        <v>1637</v>
      </c>
      <c r="T189" s="80" t="s">
        <v>170</v>
      </c>
      <c r="U189" s="170">
        <v>10000000</v>
      </c>
      <c r="V189" s="169" t="s">
        <v>1638</v>
      </c>
      <c r="W189" s="80" t="s">
        <v>1639</v>
      </c>
      <c r="X189" s="80" t="s">
        <v>91</v>
      </c>
      <c r="Y189" s="80" t="s">
        <v>91</v>
      </c>
      <c r="Z189" s="80" t="s">
        <v>1640</v>
      </c>
      <c r="AA189" s="80" t="s">
        <v>91</v>
      </c>
      <c r="AB189" s="80" t="s">
        <v>1641</v>
      </c>
      <c r="AC189" s="80" t="s">
        <v>116</v>
      </c>
      <c r="AD189" s="171">
        <v>42311</v>
      </c>
      <c r="AE189" s="171">
        <v>42311</v>
      </c>
      <c r="AF189" s="80" t="s">
        <v>1642</v>
      </c>
      <c r="AG189" s="171">
        <v>42313</v>
      </c>
      <c r="AH189" s="171">
        <v>42362</v>
      </c>
      <c r="AI189" s="80" t="s">
        <v>1643</v>
      </c>
      <c r="AJ189" s="80" t="s">
        <v>146</v>
      </c>
      <c r="AK189" s="74" t="s">
        <v>91</v>
      </c>
      <c r="AL189" s="75" t="s">
        <v>91</v>
      </c>
      <c r="AM189" s="75" t="s">
        <v>91</v>
      </c>
      <c r="AN189" s="75" t="s">
        <v>91</v>
      </c>
      <c r="AO189" s="75" t="s">
        <v>91</v>
      </c>
      <c r="AP189" s="75" t="s">
        <v>91</v>
      </c>
      <c r="AQ189" s="75" t="s">
        <v>91</v>
      </c>
      <c r="AR189" s="75" t="s">
        <v>91</v>
      </c>
      <c r="AS189" s="75" t="s">
        <v>91</v>
      </c>
      <c r="AT189" s="75" t="s">
        <v>91</v>
      </c>
      <c r="AU189" s="75" t="s">
        <v>91</v>
      </c>
      <c r="AV189" s="75" t="s">
        <v>91</v>
      </c>
      <c r="AW189" s="75" t="s">
        <v>91</v>
      </c>
      <c r="AX189" s="75">
        <v>5000000</v>
      </c>
      <c r="AY189" s="75">
        <v>5000000</v>
      </c>
      <c r="AZ189" s="200">
        <f>SUM(AX189:AY189)</f>
        <v>10000000</v>
      </c>
    </row>
    <row r="190" spans="1:52" s="16" customFormat="1" ht="135" x14ac:dyDescent="0.25">
      <c r="A190" s="55" t="s">
        <v>132</v>
      </c>
      <c r="B190" s="55">
        <v>81112005</v>
      </c>
      <c r="C190" s="56" t="s">
        <v>1644</v>
      </c>
      <c r="D190" s="55" t="s">
        <v>75</v>
      </c>
      <c r="E190" s="64" t="s">
        <v>996</v>
      </c>
      <c r="F190" s="55" t="s">
        <v>1571</v>
      </c>
      <c r="G190" s="55" t="s">
        <v>164</v>
      </c>
      <c r="H190" s="58" t="s">
        <v>196</v>
      </c>
      <c r="I190" s="58" t="s">
        <v>166</v>
      </c>
      <c r="J190" s="59">
        <v>12500000</v>
      </c>
      <c r="K190" s="59">
        <v>12500000</v>
      </c>
      <c r="L190" s="55" t="s">
        <v>81</v>
      </c>
      <c r="M190" s="55"/>
      <c r="N190" s="58" t="s">
        <v>136</v>
      </c>
      <c r="O190" s="193"/>
      <c r="P190" s="80" t="s">
        <v>1645</v>
      </c>
      <c r="Q190" s="81" t="s">
        <v>1646</v>
      </c>
      <c r="R190" s="168">
        <v>42306</v>
      </c>
      <c r="S190" s="169" t="s">
        <v>1647</v>
      </c>
      <c r="T190" s="80" t="s">
        <v>170</v>
      </c>
      <c r="U190" s="170">
        <v>10000000</v>
      </c>
      <c r="V190" s="169" t="s">
        <v>1648</v>
      </c>
      <c r="W190" s="80" t="s">
        <v>1649</v>
      </c>
      <c r="X190" s="80" t="s">
        <v>91</v>
      </c>
      <c r="Y190" s="80" t="s">
        <v>91</v>
      </c>
      <c r="Z190" s="80" t="s">
        <v>896</v>
      </c>
      <c r="AA190" s="80" t="s">
        <v>91</v>
      </c>
      <c r="AB190" s="80" t="s">
        <v>1650</v>
      </c>
      <c r="AC190" s="80" t="s">
        <v>116</v>
      </c>
      <c r="AD190" s="171">
        <v>42306</v>
      </c>
      <c r="AE190" s="171">
        <v>42306</v>
      </c>
      <c r="AF190" s="80" t="s">
        <v>1651</v>
      </c>
      <c r="AG190" s="171">
        <v>42306</v>
      </c>
      <c r="AH190" s="171">
        <v>42362</v>
      </c>
      <c r="AI190" s="80" t="s">
        <v>709</v>
      </c>
      <c r="AJ190" s="80" t="s">
        <v>710</v>
      </c>
      <c r="AK190" s="154" t="s">
        <v>91</v>
      </c>
      <c r="AL190" s="75" t="s">
        <v>91</v>
      </c>
      <c r="AM190" s="75" t="s">
        <v>91</v>
      </c>
      <c r="AN190" s="75" t="s">
        <v>91</v>
      </c>
      <c r="AO190" s="75" t="s">
        <v>91</v>
      </c>
      <c r="AP190" s="75" t="s">
        <v>91</v>
      </c>
      <c r="AQ190" s="75" t="s">
        <v>91</v>
      </c>
      <c r="AR190" s="75" t="s">
        <v>91</v>
      </c>
      <c r="AS190" s="75" t="s">
        <v>91</v>
      </c>
      <c r="AT190" s="75" t="s">
        <v>91</v>
      </c>
      <c r="AU190" s="75" t="s">
        <v>91</v>
      </c>
      <c r="AV190" s="75" t="s">
        <v>91</v>
      </c>
      <c r="AW190" s="75" t="s">
        <v>91</v>
      </c>
      <c r="AX190" s="75">
        <v>5000000</v>
      </c>
      <c r="AY190" s="75">
        <v>5000000</v>
      </c>
      <c r="AZ190" s="200">
        <f>SUM(AX190:AY190)</f>
        <v>10000000</v>
      </c>
    </row>
    <row r="191" spans="1:52" s="16" customFormat="1" ht="180" x14ac:dyDescent="0.25">
      <c r="A191" s="55" t="s">
        <v>132</v>
      </c>
      <c r="B191" s="55">
        <v>81112005</v>
      </c>
      <c r="C191" s="56" t="s">
        <v>1652</v>
      </c>
      <c r="D191" s="55" t="s">
        <v>75</v>
      </c>
      <c r="E191" s="64" t="s">
        <v>1013</v>
      </c>
      <c r="F191" s="55" t="s">
        <v>1571</v>
      </c>
      <c r="G191" s="55" t="s">
        <v>164</v>
      </c>
      <c r="H191" s="58" t="s">
        <v>196</v>
      </c>
      <c r="I191" s="58" t="s">
        <v>166</v>
      </c>
      <c r="J191" s="59">
        <v>12500000</v>
      </c>
      <c r="K191" s="59">
        <v>12500000</v>
      </c>
      <c r="L191" s="55" t="s">
        <v>81</v>
      </c>
      <c r="M191" s="55"/>
      <c r="N191" s="58" t="s">
        <v>136</v>
      </c>
      <c r="O191" s="193"/>
      <c r="P191" s="80" t="s">
        <v>1653</v>
      </c>
      <c r="Q191" s="81" t="s">
        <v>1654</v>
      </c>
      <c r="R191" s="168">
        <v>42305</v>
      </c>
      <c r="S191" s="169" t="s">
        <v>1655</v>
      </c>
      <c r="T191" s="80" t="s">
        <v>170</v>
      </c>
      <c r="U191" s="170">
        <v>12000000</v>
      </c>
      <c r="V191" s="169" t="s">
        <v>1656</v>
      </c>
      <c r="W191" s="80" t="s">
        <v>1657</v>
      </c>
      <c r="X191" s="80" t="s">
        <v>91</v>
      </c>
      <c r="Y191" s="80" t="s">
        <v>91</v>
      </c>
      <c r="Z191" s="80" t="s">
        <v>510</v>
      </c>
      <c r="AA191" s="80" t="s">
        <v>91</v>
      </c>
      <c r="AB191" s="80" t="s">
        <v>1658</v>
      </c>
      <c r="AC191" s="80" t="s">
        <v>116</v>
      </c>
      <c r="AD191" s="171">
        <v>42305</v>
      </c>
      <c r="AE191" s="171">
        <v>42306</v>
      </c>
      <c r="AF191" s="80" t="s">
        <v>1651</v>
      </c>
      <c r="AG191" s="171">
        <v>42306</v>
      </c>
      <c r="AH191" s="171">
        <v>42362</v>
      </c>
      <c r="AI191" s="80" t="s">
        <v>709</v>
      </c>
      <c r="AJ191" s="80" t="s">
        <v>710</v>
      </c>
      <c r="AK191" s="74" t="s">
        <v>91</v>
      </c>
      <c r="AL191" s="75" t="s">
        <v>91</v>
      </c>
      <c r="AM191" s="75" t="s">
        <v>91</v>
      </c>
      <c r="AN191" s="75" t="s">
        <v>91</v>
      </c>
      <c r="AO191" s="75" t="s">
        <v>91</v>
      </c>
      <c r="AP191" s="75" t="s">
        <v>91</v>
      </c>
      <c r="AQ191" s="75" t="s">
        <v>91</v>
      </c>
      <c r="AR191" s="75" t="s">
        <v>91</v>
      </c>
      <c r="AS191" s="75" t="s">
        <v>91</v>
      </c>
      <c r="AT191" s="75" t="s">
        <v>91</v>
      </c>
      <c r="AU191" s="75" t="s">
        <v>91</v>
      </c>
      <c r="AV191" s="75" t="s">
        <v>91</v>
      </c>
      <c r="AW191" s="75" t="s">
        <v>91</v>
      </c>
      <c r="AX191" s="75">
        <v>6000000</v>
      </c>
      <c r="AY191" s="75">
        <v>6000000</v>
      </c>
      <c r="AZ191" s="200">
        <f>SUM(AX191:AY191)</f>
        <v>12000000</v>
      </c>
    </row>
    <row r="192" spans="1:52" s="16" customFormat="1" ht="165" x14ac:dyDescent="0.25">
      <c r="A192" s="55" t="s">
        <v>193</v>
      </c>
      <c r="B192" s="55">
        <v>81112005</v>
      </c>
      <c r="C192" s="56" t="s">
        <v>1659</v>
      </c>
      <c r="D192" s="55" t="s">
        <v>75</v>
      </c>
      <c r="E192" s="64" t="s">
        <v>996</v>
      </c>
      <c r="F192" s="55" t="s">
        <v>1571</v>
      </c>
      <c r="G192" s="55" t="s">
        <v>164</v>
      </c>
      <c r="H192" s="58" t="s">
        <v>196</v>
      </c>
      <c r="I192" s="58" t="s">
        <v>166</v>
      </c>
      <c r="J192" s="59">
        <v>7500000</v>
      </c>
      <c r="K192" s="59">
        <v>7500000</v>
      </c>
      <c r="L192" s="55" t="s">
        <v>81</v>
      </c>
      <c r="M192" s="55"/>
      <c r="N192" s="58" t="s">
        <v>197</v>
      </c>
      <c r="O192" s="193"/>
      <c r="P192" s="80" t="s">
        <v>1660</v>
      </c>
      <c r="Q192" s="81" t="s">
        <v>1963</v>
      </c>
      <c r="R192" s="168">
        <v>42290</v>
      </c>
      <c r="S192" s="169" t="s">
        <v>1661</v>
      </c>
      <c r="T192" s="80" t="s">
        <v>170</v>
      </c>
      <c r="U192" s="170">
        <v>7500000</v>
      </c>
      <c r="V192" s="169" t="s">
        <v>1622</v>
      </c>
      <c r="W192" s="80" t="s">
        <v>1662</v>
      </c>
      <c r="X192" s="80" t="s">
        <v>91</v>
      </c>
      <c r="Y192" s="80" t="s">
        <v>91</v>
      </c>
      <c r="Z192" s="80" t="s">
        <v>896</v>
      </c>
      <c r="AA192" s="80" t="s">
        <v>91</v>
      </c>
      <c r="AB192" s="30"/>
      <c r="AC192" s="30"/>
      <c r="AD192" s="30"/>
      <c r="AE192" s="30"/>
      <c r="AF192" s="80" t="s">
        <v>1011</v>
      </c>
      <c r="AG192" s="30"/>
      <c r="AH192" s="171">
        <v>42362</v>
      </c>
      <c r="AI192" s="80" t="s">
        <v>709</v>
      </c>
      <c r="AJ192" s="80" t="s">
        <v>710</v>
      </c>
      <c r="AK192" s="74" t="s">
        <v>91</v>
      </c>
      <c r="AL192" s="75" t="s">
        <v>91</v>
      </c>
      <c r="AM192" s="75" t="s">
        <v>91</v>
      </c>
      <c r="AN192" s="75" t="s">
        <v>91</v>
      </c>
      <c r="AO192" s="75" t="s">
        <v>91</v>
      </c>
      <c r="AP192" s="75" t="s">
        <v>91</v>
      </c>
      <c r="AQ192" s="75" t="s">
        <v>91</v>
      </c>
      <c r="AR192" s="75" t="s">
        <v>91</v>
      </c>
      <c r="AS192" s="75" t="s">
        <v>91</v>
      </c>
      <c r="AT192" s="75" t="s">
        <v>91</v>
      </c>
      <c r="AU192" s="75" t="s">
        <v>91</v>
      </c>
      <c r="AV192" s="75" t="s">
        <v>91</v>
      </c>
      <c r="AW192" s="75" t="s">
        <v>91</v>
      </c>
      <c r="AX192" s="75">
        <v>2700000</v>
      </c>
      <c r="AY192" s="75" t="s">
        <v>1973</v>
      </c>
      <c r="AZ192" s="200">
        <v>7500000</v>
      </c>
    </row>
    <row r="193" spans="1:52" s="16" customFormat="1" ht="135" x14ac:dyDescent="0.25">
      <c r="A193" s="55" t="s">
        <v>193</v>
      </c>
      <c r="B193" s="55">
        <v>81112005</v>
      </c>
      <c r="C193" s="56" t="s">
        <v>1663</v>
      </c>
      <c r="D193" s="55" t="s">
        <v>75</v>
      </c>
      <c r="E193" s="64" t="s">
        <v>1013</v>
      </c>
      <c r="F193" s="55" t="s">
        <v>367</v>
      </c>
      <c r="G193" s="55" t="s">
        <v>164</v>
      </c>
      <c r="H193" s="58" t="s">
        <v>196</v>
      </c>
      <c r="I193" s="58" t="s">
        <v>166</v>
      </c>
      <c r="J193" s="59">
        <v>7500000</v>
      </c>
      <c r="K193" s="59">
        <v>7500000</v>
      </c>
      <c r="L193" s="55" t="s">
        <v>81</v>
      </c>
      <c r="M193" s="55"/>
      <c r="N193" s="58" t="s">
        <v>197</v>
      </c>
      <c r="O193" s="193"/>
      <c r="P193" s="80" t="s">
        <v>1664</v>
      </c>
      <c r="Q193" s="81" t="s">
        <v>1665</v>
      </c>
      <c r="R193" s="168">
        <v>42318</v>
      </c>
      <c r="S193" s="169" t="s">
        <v>1666</v>
      </c>
      <c r="T193" s="80" t="s">
        <v>170</v>
      </c>
      <c r="U193" s="170">
        <v>3756666</v>
      </c>
      <c r="V193" s="169" t="s">
        <v>1667</v>
      </c>
      <c r="W193" s="80" t="s">
        <v>1668</v>
      </c>
      <c r="X193" s="80" t="s">
        <v>91</v>
      </c>
      <c r="Y193" s="80" t="s">
        <v>91</v>
      </c>
      <c r="Z193" s="80" t="s">
        <v>896</v>
      </c>
      <c r="AA193" s="80" t="s">
        <v>91</v>
      </c>
      <c r="AB193" s="80" t="s">
        <v>1669</v>
      </c>
      <c r="AC193" s="80" t="s">
        <v>116</v>
      </c>
      <c r="AD193" s="171">
        <v>42318</v>
      </c>
      <c r="AE193" s="171">
        <v>42318</v>
      </c>
      <c r="AF193" s="80" t="s">
        <v>1011</v>
      </c>
      <c r="AG193" s="171">
        <v>42318</v>
      </c>
      <c r="AH193" s="171">
        <v>42362</v>
      </c>
      <c r="AI193" s="80" t="s">
        <v>709</v>
      </c>
      <c r="AJ193" s="80" t="s">
        <v>710</v>
      </c>
      <c r="AK193" s="74" t="s">
        <v>91</v>
      </c>
      <c r="AL193" s="75" t="s">
        <v>91</v>
      </c>
      <c r="AM193" s="75" t="s">
        <v>91</v>
      </c>
      <c r="AN193" s="75" t="s">
        <v>91</v>
      </c>
      <c r="AO193" s="75" t="s">
        <v>91</v>
      </c>
      <c r="AP193" s="75" t="s">
        <v>91</v>
      </c>
      <c r="AQ193" s="75" t="s">
        <v>91</v>
      </c>
      <c r="AR193" s="75" t="s">
        <v>91</v>
      </c>
      <c r="AS193" s="75" t="s">
        <v>91</v>
      </c>
      <c r="AT193" s="75" t="s">
        <v>91</v>
      </c>
      <c r="AU193" s="75" t="s">
        <v>91</v>
      </c>
      <c r="AV193" s="75" t="s">
        <v>91</v>
      </c>
      <c r="AW193" s="75" t="s">
        <v>91</v>
      </c>
      <c r="AX193" s="75" t="s">
        <v>91</v>
      </c>
      <c r="AY193" s="75">
        <v>1456666</v>
      </c>
      <c r="AZ193" s="200">
        <f>SUM(AY193)</f>
        <v>1456666</v>
      </c>
    </row>
    <row r="194" spans="1:52" s="16" customFormat="1" ht="135" x14ac:dyDescent="0.25">
      <c r="A194" s="55" t="s">
        <v>148</v>
      </c>
      <c r="B194" s="55">
        <v>731519000</v>
      </c>
      <c r="C194" s="56" t="s">
        <v>1670</v>
      </c>
      <c r="D194" s="55" t="s">
        <v>75</v>
      </c>
      <c r="E194" s="64" t="s">
        <v>1013</v>
      </c>
      <c r="F194" s="55" t="s">
        <v>1571</v>
      </c>
      <c r="G194" s="55" t="s">
        <v>1671</v>
      </c>
      <c r="H194" s="58" t="s">
        <v>196</v>
      </c>
      <c r="I194" s="58" t="s">
        <v>166</v>
      </c>
      <c r="J194" s="59">
        <v>19096848</v>
      </c>
      <c r="K194" s="59">
        <v>19096848</v>
      </c>
      <c r="L194" s="55" t="s">
        <v>81</v>
      </c>
      <c r="M194" s="55"/>
      <c r="N194" s="58" t="s">
        <v>151</v>
      </c>
      <c r="O194" s="193"/>
      <c r="P194" s="80" t="s">
        <v>1672</v>
      </c>
      <c r="Q194" s="81" t="s">
        <v>1525</v>
      </c>
      <c r="R194" s="168">
        <v>42335</v>
      </c>
      <c r="S194" s="169" t="s">
        <v>1673</v>
      </c>
      <c r="T194" s="80" t="s">
        <v>956</v>
      </c>
      <c r="U194" s="170">
        <v>19096848</v>
      </c>
      <c r="V194" s="169" t="s">
        <v>1674</v>
      </c>
      <c r="W194" s="80" t="s">
        <v>1675</v>
      </c>
      <c r="X194" s="80" t="s">
        <v>91</v>
      </c>
      <c r="Y194" s="80" t="s">
        <v>91</v>
      </c>
      <c r="Z194" s="80" t="s">
        <v>498</v>
      </c>
      <c r="AA194" s="80" t="s">
        <v>91</v>
      </c>
      <c r="AB194" s="80" t="s">
        <v>1676</v>
      </c>
      <c r="AC194" s="80" t="s">
        <v>91</v>
      </c>
      <c r="AD194" s="80" t="s">
        <v>91</v>
      </c>
      <c r="AE194" s="80" t="s">
        <v>91</v>
      </c>
      <c r="AF194" s="80" t="s">
        <v>1677</v>
      </c>
      <c r="AG194" s="171">
        <v>42335</v>
      </c>
      <c r="AH194" s="171">
        <v>42362</v>
      </c>
      <c r="AI194" s="80" t="s">
        <v>1678</v>
      </c>
      <c r="AJ194" s="80" t="s">
        <v>161</v>
      </c>
      <c r="AK194" s="58"/>
      <c r="AL194" s="58"/>
      <c r="AM194" s="58"/>
      <c r="AN194" s="58"/>
      <c r="AO194" s="58"/>
      <c r="AP194" s="58"/>
      <c r="AQ194" s="58"/>
      <c r="AR194" s="58"/>
      <c r="AS194" s="58"/>
      <c r="AT194" s="82"/>
      <c r="AU194" s="58"/>
      <c r="AV194" s="58"/>
      <c r="AW194" s="58"/>
      <c r="AX194" s="58"/>
      <c r="AY194" s="58"/>
      <c r="AZ194" s="203"/>
    </row>
    <row r="195" spans="1:52" s="16" customFormat="1" ht="171" x14ac:dyDescent="0.25">
      <c r="A195" s="55" t="s">
        <v>148</v>
      </c>
      <c r="B195" s="55">
        <v>81112005</v>
      </c>
      <c r="C195" s="56" t="s">
        <v>1679</v>
      </c>
      <c r="D195" s="55" t="s">
        <v>75</v>
      </c>
      <c r="E195" s="64" t="s">
        <v>996</v>
      </c>
      <c r="F195" s="55" t="s">
        <v>1571</v>
      </c>
      <c r="G195" s="55" t="s">
        <v>164</v>
      </c>
      <c r="H195" s="58" t="s">
        <v>196</v>
      </c>
      <c r="I195" s="58" t="s">
        <v>166</v>
      </c>
      <c r="J195" s="59">
        <v>12000000</v>
      </c>
      <c r="K195" s="59">
        <v>12000000</v>
      </c>
      <c r="L195" s="55" t="s">
        <v>81</v>
      </c>
      <c r="M195" s="55"/>
      <c r="N195" s="58" t="s">
        <v>151</v>
      </c>
      <c r="O195" s="193"/>
      <c r="P195" s="80" t="s">
        <v>1680</v>
      </c>
      <c r="Q195" s="81" t="s">
        <v>1681</v>
      </c>
      <c r="R195" s="57">
        <v>42278</v>
      </c>
      <c r="S195" s="86" t="s">
        <v>1682</v>
      </c>
      <c r="T195" s="87" t="s">
        <v>170</v>
      </c>
      <c r="U195" s="88">
        <v>11467000</v>
      </c>
      <c r="V195" s="86" t="s">
        <v>1683</v>
      </c>
      <c r="W195" s="87" t="s">
        <v>1684</v>
      </c>
      <c r="X195" s="87" t="s">
        <v>91</v>
      </c>
      <c r="Y195" s="87" t="s">
        <v>91</v>
      </c>
      <c r="Z195" s="87" t="s">
        <v>851</v>
      </c>
      <c r="AA195" s="87" t="s">
        <v>91</v>
      </c>
      <c r="AB195" s="166"/>
      <c r="AC195" s="166"/>
      <c r="AD195" s="166"/>
      <c r="AE195" s="166"/>
      <c r="AF195" s="87" t="s">
        <v>1685</v>
      </c>
      <c r="AG195" s="166"/>
      <c r="AH195" s="89">
        <v>42362</v>
      </c>
      <c r="AI195" s="87" t="s">
        <v>1686</v>
      </c>
      <c r="AJ195" s="87" t="s">
        <v>161</v>
      </c>
      <c r="AK195" s="74" t="s">
        <v>91</v>
      </c>
      <c r="AL195" s="75" t="s">
        <v>91</v>
      </c>
      <c r="AM195" s="75" t="s">
        <v>91</v>
      </c>
      <c r="AN195" s="75" t="s">
        <v>91</v>
      </c>
      <c r="AO195" s="75" t="s">
        <v>91</v>
      </c>
      <c r="AP195" s="75" t="s">
        <v>91</v>
      </c>
      <c r="AQ195" s="75" t="s">
        <v>91</v>
      </c>
      <c r="AR195" s="75" t="s">
        <v>91</v>
      </c>
      <c r="AS195" s="75" t="s">
        <v>91</v>
      </c>
      <c r="AT195" s="75" t="s">
        <v>91</v>
      </c>
      <c r="AU195" s="75" t="s">
        <v>91</v>
      </c>
      <c r="AV195" s="75" t="s">
        <v>91</v>
      </c>
      <c r="AW195" s="75">
        <v>4000000</v>
      </c>
      <c r="AX195" s="75">
        <v>4000000</v>
      </c>
      <c r="AY195" s="75">
        <v>3467000</v>
      </c>
      <c r="AZ195" s="200">
        <f>SUM(AW195:AY195)</f>
        <v>11467000</v>
      </c>
    </row>
    <row r="196" spans="1:52" s="16" customFormat="1" ht="171" x14ac:dyDescent="0.25">
      <c r="A196" s="55" t="s">
        <v>148</v>
      </c>
      <c r="B196" s="55">
        <v>81112005</v>
      </c>
      <c r="C196" s="56" t="s">
        <v>1679</v>
      </c>
      <c r="D196" s="55" t="s">
        <v>75</v>
      </c>
      <c r="E196" s="64" t="s">
        <v>996</v>
      </c>
      <c r="F196" s="55" t="s">
        <v>1571</v>
      </c>
      <c r="G196" s="55" t="s">
        <v>164</v>
      </c>
      <c r="H196" s="58" t="s">
        <v>196</v>
      </c>
      <c r="I196" s="58" t="s">
        <v>166</v>
      </c>
      <c r="J196" s="59">
        <v>12000000</v>
      </c>
      <c r="K196" s="59">
        <v>12000000</v>
      </c>
      <c r="L196" s="55" t="s">
        <v>81</v>
      </c>
      <c r="M196" s="55"/>
      <c r="N196" s="58" t="s">
        <v>151</v>
      </c>
      <c r="O196" s="193"/>
      <c r="P196" s="80" t="s">
        <v>1687</v>
      </c>
      <c r="Q196" s="81" t="s">
        <v>1688</v>
      </c>
      <c r="R196" s="57">
        <v>42278</v>
      </c>
      <c r="S196" s="86" t="s">
        <v>1689</v>
      </c>
      <c r="T196" s="87" t="s">
        <v>170</v>
      </c>
      <c r="U196" s="88">
        <v>11467000</v>
      </c>
      <c r="V196" s="86" t="s">
        <v>1683</v>
      </c>
      <c r="W196" s="87" t="s">
        <v>1616</v>
      </c>
      <c r="X196" s="137" t="s">
        <v>91</v>
      </c>
      <c r="Y196" s="137" t="s">
        <v>91</v>
      </c>
      <c r="Z196" s="87" t="s">
        <v>896</v>
      </c>
      <c r="AA196" s="87" t="s">
        <v>91</v>
      </c>
      <c r="AB196" s="166"/>
      <c r="AC196" s="166"/>
      <c r="AD196" s="166"/>
      <c r="AE196" s="166"/>
      <c r="AF196" s="87" t="s">
        <v>1685</v>
      </c>
      <c r="AG196" s="166"/>
      <c r="AH196" s="89">
        <v>42362</v>
      </c>
      <c r="AI196" s="87" t="s">
        <v>1686</v>
      </c>
      <c r="AJ196" s="87" t="s">
        <v>161</v>
      </c>
      <c r="AK196" s="74" t="s">
        <v>91</v>
      </c>
      <c r="AL196" s="75" t="s">
        <v>91</v>
      </c>
      <c r="AM196" s="75" t="s">
        <v>91</v>
      </c>
      <c r="AN196" s="75" t="s">
        <v>91</v>
      </c>
      <c r="AO196" s="75" t="s">
        <v>91</v>
      </c>
      <c r="AP196" s="75" t="s">
        <v>91</v>
      </c>
      <c r="AQ196" s="75" t="s">
        <v>91</v>
      </c>
      <c r="AR196" s="75" t="s">
        <v>91</v>
      </c>
      <c r="AS196" s="75" t="s">
        <v>91</v>
      </c>
      <c r="AT196" s="75" t="s">
        <v>91</v>
      </c>
      <c r="AU196" s="75" t="s">
        <v>91</v>
      </c>
      <c r="AV196" s="75" t="s">
        <v>91</v>
      </c>
      <c r="AW196" s="75">
        <v>4000000</v>
      </c>
      <c r="AX196" s="75">
        <v>4000000</v>
      </c>
      <c r="AY196" s="75">
        <v>3467000</v>
      </c>
      <c r="AZ196" s="200">
        <f>SUM(AW196:AY196)</f>
        <v>11467000</v>
      </c>
    </row>
    <row r="197" spans="1:52" s="16" customFormat="1" ht="165" x14ac:dyDescent="0.25">
      <c r="A197" s="55" t="s">
        <v>148</v>
      </c>
      <c r="B197" s="55">
        <v>81112005</v>
      </c>
      <c r="C197" s="56" t="s">
        <v>1690</v>
      </c>
      <c r="D197" s="55" t="s">
        <v>75</v>
      </c>
      <c r="E197" s="64" t="s">
        <v>996</v>
      </c>
      <c r="F197" s="55" t="s">
        <v>1571</v>
      </c>
      <c r="G197" s="55" t="s">
        <v>164</v>
      </c>
      <c r="H197" s="58" t="s">
        <v>196</v>
      </c>
      <c r="I197" s="58" t="s">
        <v>166</v>
      </c>
      <c r="J197" s="59">
        <v>7200000</v>
      </c>
      <c r="K197" s="59">
        <v>7200000</v>
      </c>
      <c r="L197" s="55" t="s">
        <v>81</v>
      </c>
      <c r="M197" s="55"/>
      <c r="N197" s="58" t="s">
        <v>151</v>
      </c>
      <c r="O197" s="193"/>
      <c r="P197" s="80" t="s">
        <v>1691</v>
      </c>
      <c r="Q197" s="81" t="s">
        <v>1692</v>
      </c>
      <c r="R197" s="168">
        <v>42291</v>
      </c>
      <c r="S197" s="169" t="s">
        <v>1693</v>
      </c>
      <c r="T197" s="80" t="s">
        <v>170</v>
      </c>
      <c r="U197" s="170">
        <v>5750000</v>
      </c>
      <c r="V197" s="169" t="s">
        <v>1694</v>
      </c>
      <c r="W197" s="80" t="s">
        <v>1695</v>
      </c>
      <c r="X197" s="80" t="s">
        <v>91</v>
      </c>
      <c r="Y197" s="80" t="s">
        <v>91</v>
      </c>
      <c r="Z197" s="80" t="s">
        <v>851</v>
      </c>
      <c r="AA197" s="80" t="s">
        <v>91</v>
      </c>
      <c r="AB197" s="30"/>
      <c r="AC197" s="30"/>
      <c r="AD197" s="30"/>
      <c r="AE197" s="30"/>
      <c r="AF197" s="80" t="s">
        <v>1696</v>
      </c>
      <c r="AG197" s="30"/>
      <c r="AH197" s="30"/>
      <c r="AI197" s="30"/>
      <c r="AJ197" s="196"/>
      <c r="AK197" s="104" t="s">
        <v>91</v>
      </c>
      <c r="AL197" s="75" t="s">
        <v>91</v>
      </c>
      <c r="AM197" s="75" t="s">
        <v>91</v>
      </c>
      <c r="AN197" s="75" t="s">
        <v>91</v>
      </c>
      <c r="AO197" s="75" t="s">
        <v>91</v>
      </c>
      <c r="AP197" s="75" t="s">
        <v>91</v>
      </c>
      <c r="AQ197" s="75" t="s">
        <v>91</v>
      </c>
      <c r="AR197" s="75" t="s">
        <v>91</v>
      </c>
      <c r="AS197" s="75" t="s">
        <v>91</v>
      </c>
      <c r="AT197" s="75" t="s">
        <v>91</v>
      </c>
      <c r="AU197" s="75" t="s">
        <v>91</v>
      </c>
      <c r="AV197" s="75" t="s">
        <v>91</v>
      </c>
      <c r="AW197" s="75">
        <v>2300000</v>
      </c>
      <c r="AX197" s="75">
        <v>2300000</v>
      </c>
      <c r="AY197" s="75">
        <v>1150000</v>
      </c>
      <c r="AZ197" s="200">
        <f>SUM(AW197:AY197)</f>
        <v>5750000</v>
      </c>
    </row>
    <row r="198" spans="1:52" s="16" customFormat="1" ht="150" x14ac:dyDescent="0.25">
      <c r="A198" s="55" t="s">
        <v>193</v>
      </c>
      <c r="B198" s="55">
        <v>81112005</v>
      </c>
      <c r="C198" s="56" t="s">
        <v>1697</v>
      </c>
      <c r="D198" s="55" t="s">
        <v>75</v>
      </c>
      <c r="E198" s="64" t="s">
        <v>996</v>
      </c>
      <c r="F198" s="55" t="s">
        <v>195</v>
      </c>
      <c r="G198" s="55" t="s">
        <v>164</v>
      </c>
      <c r="H198" s="58" t="s">
        <v>196</v>
      </c>
      <c r="I198" s="58" t="s">
        <v>166</v>
      </c>
      <c r="J198" s="59">
        <v>27000000</v>
      </c>
      <c r="K198" s="59">
        <v>27000000</v>
      </c>
      <c r="L198" s="55"/>
      <c r="M198" s="55"/>
      <c r="N198" s="58" t="s">
        <v>197</v>
      </c>
      <c r="O198" s="193"/>
      <c r="P198" s="80" t="s">
        <v>1698</v>
      </c>
      <c r="Q198" s="81" t="s">
        <v>1699</v>
      </c>
      <c r="R198" s="168">
        <v>42296</v>
      </c>
      <c r="S198" s="169" t="s">
        <v>1700</v>
      </c>
      <c r="T198" s="80" t="s">
        <v>170</v>
      </c>
      <c r="U198" s="170">
        <v>18000000</v>
      </c>
      <c r="V198" s="169" t="s">
        <v>1701</v>
      </c>
      <c r="W198" s="80" t="s">
        <v>1702</v>
      </c>
      <c r="X198" s="80" t="s">
        <v>91</v>
      </c>
      <c r="Y198" s="80" t="s">
        <v>91</v>
      </c>
      <c r="Z198" s="80" t="s">
        <v>510</v>
      </c>
      <c r="AA198" s="80" t="s">
        <v>91</v>
      </c>
      <c r="AB198" s="80" t="s">
        <v>1703</v>
      </c>
      <c r="AC198" s="80" t="s">
        <v>116</v>
      </c>
      <c r="AD198" s="171">
        <v>42297</v>
      </c>
      <c r="AE198" s="171">
        <v>42298</v>
      </c>
      <c r="AF198" s="80" t="s">
        <v>1633</v>
      </c>
      <c r="AG198" s="171">
        <v>42298</v>
      </c>
      <c r="AH198" s="171">
        <v>42358</v>
      </c>
      <c r="AI198" s="80" t="s">
        <v>1704</v>
      </c>
      <c r="AJ198" s="80" t="s">
        <v>677</v>
      </c>
      <c r="AK198" s="74" t="s">
        <v>91</v>
      </c>
      <c r="AL198" s="75" t="s">
        <v>91</v>
      </c>
      <c r="AM198" s="75" t="s">
        <v>91</v>
      </c>
      <c r="AN198" s="75" t="s">
        <v>91</v>
      </c>
      <c r="AO198" s="75" t="s">
        <v>91</v>
      </c>
      <c r="AP198" s="75" t="s">
        <v>91</v>
      </c>
      <c r="AQ198" s="75" t="s">
        <v>91</v>
      </c>
      <c r="AR198" s="75" t="s">
        <v>91</v>
      </c>
      <c r="AS198" s="75" t="s">
        <v>91</v>
      </c>
      <c r="AT198" s="75" t="s">
        <v>91</v>
      </c>
      <c r="AU198" s="75" t="s">
        <v>91</v>
      </c>
      <c r="AV198" s="75" t="s">
        <v>91</v>
      </c>
      <c r="AW198" s="75" t="s">
        <v>91</v>
      </c>
      <c r="AX198" s="75">
        <v>9000000</v>
      </c>
      <c r="AY198" s="75">
        <v>9000000</v>
      </c>
      <c r="AZ198" s="200">
        <f>SUM(AX198:AY198)</f>
        <v>18000000</v>
      </c>
    </row>
    <row r="199" spans="1:52" s="16" customFormat="1" ht="150" x14ac:dyDescent="0.25">
      <c r="A199" s="55" t="s">
        <v>512</v>
      </c>
      <c r="B199" s="55">
        <v>81112005</v>
      </c>
      <c r="C199" s="56" t="s">
        <v>1705</v>
      </c>
      <c r="D199" s="55" t="s">
        <v>75</v>
      </c>
      <c r="E199" s="64" t="s">
        <v>996</v>
      </c>
      <c r="F199" s="55" t="s">
        <v>195</v>
      </c>
      <c r="G199" s="55" t="s">
        <v>164</v>
      </c>
      <c r="H199" s="58" t="s">
        <v>196</v>
      </c>
      <c r="I199" s="58" t="s">
        <v>166</v>
      </c>
      <c r="J199" s="59">
        <v>15000000</v>
      </c>
      <c r="K199" s="59">
        <v>15000000</v>
      </c>
      <c r="L199" s="55"/>
      <c r="M199" s="55"/>
      <c r="N199" s="58" t="s">
        <v>514</v>
      </c>
      <c r="O199" s="193"/>
      <c r="P199" s="80" t="s">
        <v>1706</v>
      </c>
      <c r="Q199" s="81" t="s">
        <v>1707</v>
      </c>
      <c r="R199" s="168">
        <v>42292</v>
      </c>
      <c r="S199" s="169" t="s">
        <v>1708</v>
      </c>
      <c r="T199" s="80" t="s">
        <v>170</v>
      </c>
      <c r="U199" s="170">
        <v>11147000</v>
      </c>
      <c r="V199" s="169" t="s">
        <v>1709</v>
      </c>
      <c r="W199" s="80" t="s">
        <v>1710</v>
      </c>
      <c r="X199" s="80" t="s">
        <v>91</v>
      </c>
      <c r="Y199" s="80" t="s">
        <v>91</v>
      </c>
      <c r="Z199" s="80" t="s">
        <v>1711</v>
      </c>
      <c r="AA199" s="80" t="s">
        <v>91</v>
      </c>
      <c r="AB199" s="80" t="s">
        <v>1712</v>
      </c>
      <c r="AC199" s="80" t="s">
        <v>116</v>
      </c>
      <c r="AD199" s="171">
        <v>42292</v>
      </c>
      <c r="AE199" s="171">
        <v>42292</v>
      </c>
      <c r="AF199" s="80" t="s">
        <v>1713</v>
      </c>
      <c r="AG199" s="171">
        <v>42292</v>
      </c>
      <c r="AH199" s="171">
        <v>42362</v>
      </c>
      <c r="AI199" s="80" t="s">
        <v>1714</v>
      </c>
      <c r="AJ199" s="80" t="s">
        <v>710</v>
      </c>
      <c r="AK199" s="74" t="s">
        <v>91</v>
      </c>
      <c r="AL199" s="75" t="s">
        <v>91</v>
      </c>
      <c r="AM199" s="75" t="s">
        <v>91</v>
      </c>
      <c r="AN199" s="75" t="s">
        <v>91</v>
      </c>
      <c r="AO199" s="75" t="s">
        <v>91</v>
      </c>
      <c r="AP199" s="75" t="s">
        <v>91</v>
      </c>
      <c r="AQ199" s="75" t="s">
        <v>91</v>
      </c>
      <c r="AR199" s="75" t="s">
        <v>91</v>
      </c>
      <c r="AS199" s="75" t="s">
        <v>91</v>
      </c>
      <c r="AT199" s="75" t="s">
        <v>91</v>
      </c>
      <c r="AU199" s="75" t="s">
        <v>91</v>
      </c>
      <c r="AV199" s="75" t="s">
        <v>91</v>
      </c>
      <c r="AW199" s="75">
        <v>4400000</v>
      </c>
      <c r="AX199" s="75">
        <v>4400000</v>
      </c>
      <c r="AY199" s="75">
        <v>2347000</v>
      </c>
      <c r="AZ199" s="200">
        <f>SUM(AW199:AY199)</f>
        <v>11147000</v>
      </c>
    </row>
    <row r="200" spans="1:52" s="16" customFormat="1" ht="135" x14ac:dyDescent="0.25">
      <c r="A200" s="55" t="s">
        <v>1715</v>
      </c>
      <c r="B200" s="55">
        <v>81112005</v>
      </c>
      <c r="C200" s="56" t="s">
        <v>1716</v>
      </c>
      <c r="D200" s="55" t="s">
        <v>75</v>
      </c>
      <c r="E200" s="64" t="s">
        <v>996</v>
      </c>
      <c r="F200" s="55" t="s">
        <v>1571</v>
      </c>
      <c r="G200" s="55" t="s">
        <v>164</v>
      </c>
      <c r="H200" s="58" t="s">
        <v>196</v>
      </c>
      <c r="I200" s="58" t="s">
        <v>166</v>
      </c>
      <c r="J200" s="59">
        <v>4500000</v>
      </c>
      <c r="K200" s="59">
        <v>4500000</v>
      </c>
      <c r="L200" s="55" t="s">
        <v>81</v>
      </c>
      <c r="M200" s="55"/>
      <c r="N200" s="58" t="s">
        <v>1717</v>
      </c>
      <c r="O200" s="193"/>
      <c r="P200" s="80" t="s">
        <v>1718</v>
      </c>
      <c r="Q200" s="81" t="s">
        <v>1719</v>
      </c>
      <c r="R200" s="168">
        <v>42305</v>
      </c>
      <c r="S200" s="169" t="s">
        <v>1720</v>
      </c>
      <c r="T200" s="80" t="s">
        <v>170</v>
      </c>
      <c r="U200" s="170">
        <v>3400000</v>
      </c>
      <c r="V200" s="169" t="s">
        <v>1721</v>
      </c>
      <c r="W200" s="80" t="s">
        <v>1657</v>
      </c>
      <c r="X200" s="80" t="s">
        <v>1722</v>
      </c>
      <c r="Y200" s="80" t="s">
        <v>91</v>
      </c>
      <c r="Z200" s="80" t="s">
        <v>91</v>
      </c>
      <c r="AA200" s="80" t="s">
        <v>91</v>
      </c>
      <c r="AB200" s="30"/>
      <c r="AC200" s="30"/>
      <c r="AD200" s="30"/>
      <c r="AE200" s="30"/>
      <c r="AF200" s="80" t="s">
        <v>1578</v>
      </c>
      <c r="AG200" s="30"/>
      <c r="AH200" s="30"/>
      <c r="AI200" s="30"/>
      <c r="AJ200" s="196"/>
      <c r="AK200" s="74" t="s">
        <v>91</v>
      </c>
      <c r="AL200" s="75" t="s">
        <v>91</v>
      </c>
      <c r="AM200" s="75" t="s">
        <v>91</v>
      </c>
      <c r="AN200" s="75" t="s">
        <v>91</v>
      </c>
      <c r="AO200" s="75" t="s">
        <v>91</v>
      </c>
      <c r="AP200" s="75" t="s">
        <v>91</v>
      </c>
      <c r="AQ200" s="75" t="s">
        <v>91</v>
      </c>
      <c r="AR200" s="75" t="s">
        <v>91</v>
      </c>
      <c r="AS200" s="75" t="s">
        <v>91</v>
      </c>
      <c r="AT200" s="75" t="s">
        <v>91</v>
      </c>
      <c r="AU200" s="75" t="s">
        <v>91</v>
      </c>
      <c r="AV200" s="75" t="s">
        <v>91</v>
      </c>
      <c r="AW200" s="75" t="s">
        <v>91</v>
      </c>
      <c r="AX200" s="75">
        <v>1700000</v>
      </c>
      <c r="AY200" s="75">
        <v>1700000</v>
      </c>
      <c r="AZ200" s="200">
        <f>SUM(AX200:AY200)</f>
        <v>3400000</v>
      </c>
    </row>
    <row r="201" spans="1:52" s="16" customFormat="1" ht="165" x14ac:dyDescent="0.25">
      <c r="A201" s="55" t="s">
        <v>148</v>
      </c>
      <c r="B201" s="55">
        <v>81112005</v>
      </c>
      <c r="C201" s="56" t="s">
        <v>1690</v>
      </c>
      <c r="D201" s="55" t="s">
        <v>75</v>
      </c>
      <c r="E201" s="64" t="s">
        <v>996</v>
      </c>
      <c r="F201" s="55" t="s">
        <v>1571</v>
      </c>
      <c r="G201" s="55" t="s">
        <v>164</v>
      </c>
      <c r="H201" s="58" t="s">
        <v>196</v>
      </c>
      <c r="I201" s="58" t="s">
        <v>166</v>
      </c>
      <c r="J201" s="59">
        <v>7200000</v>
      </c>
      <c r="K201" s="59">
        <v>7200000</v>
      </c>
      <c r="L201" s="55" t="s">
        <v>81</v>
      </c>
      <c r="M201" s="55"/>
      <c r="N201" s="58" t="s">
        <v>151</v>
      </c>
      <c r="O201" s="193"/>
      <c r="P201" s="80" t="s">
        <v>1723</v>
      </c>
      <c r="Q201" s="81" t="s">
        <v>1724</v>
      </c>
      <c r="R201" s="168">
        <v>42291</v>
      </c>
      <c r="S201" s="169" t="s">
        <v>1693</v>
      </c>
      <c r="T201" s="80" t="s">
        <v>170</v>
      </c>
      <c r="U201" s="170">
        <v>5750000</v>
      </c>
      <c r="V201" s="169" t="s">
        <v>1694</v>
      </c>
      <c r="W201" s="80" t="s">
        <v>1725</v>
      </c>
      <c r="X201" s="80" t="s">
        <v>91</v>
      </c>
      <c r="Y201" s="80" t="s">
        <v>91</v>
      </c>
      <c r="Z201" s="80" t="s">
        <v>896</v>
      </c>
      <c r="AA201" s="80" t="s">
        <v>91</v>
      </c>
      <c r="AB201" s="30"/>
      <c r="AC201" s="30"/>
      <c r="AD201" s="30"/>
      <c r="AE201" s="30"/>
      <c r="AF201" s="80" t="s">
        <v>1726</v>
      </c>
      <c r="AG201" s="30"/>
      <c r="AH201" s="30"/>
      <c r="AI201" s="30"/>
      <c r="AJ201" s="196"/>
      <c r="AK201" s="104" t="s">
        <v>91</v>
      </c>
      <c r="AL201" s="75" t="s">
        <v>91</v>
      </c>
      <c r="AM201" s="75" t="s">
        <v>91</v>
      </c>
      <c r="AN201" s="75" t="s">
        <v>91</v>
      </c>
      <c r="AO201" s="75" t="s">
        <v>91</v>
      </c>
      <c r="AP201" s="75" t="s">
        <v>91</v>
      </c>
      <c r="AQ201" s="75" t="s">
        <v>91</v>
      </c>
      <c r="AR201" s="75" t="s">
        <v>91</v>
      </c>
      <c r="AS201" s="75" t="s">
        <v>91</v>
      </c>
      <c r="AT201" s="75" t="s">
        <v>91</v>
      </c>
      <c r="AU201" s="75" t="s">
        <v>91</v>
      </c>
      <c r="AV201" s="75" t="s">
        <v>91</v>
      </c>
      <c r="AW201" s="75">
        <v>2300000</v>
      </c>
      <c r="AX201" s="75">
        <v>2300000</v>
      </c>
      <c r="AY201" s="75">
        <v>1150000</v>
      </c>
      <c r="AZ201" s="200">
        <f>SUM(AW201:AY201)</f>
        <v>5750000</v>
      </c>
    </row>
    <row r="202" spans="1:52" s="16" customFormat="1" ht="105.75" customHeight="1" x14ac:dyDescent="0.25">
      <c r="A202" s="55" t="s">
        <v>132</v>
      </c>
      <c r="B202" s="55" t="s">
        <v>1727</v>
      </c>
      <c r="C202" s="56" t="s">
        <v>1728</v>
      </c>
      <c r="D202" s="55" t="s">
        <v>75</v>
      </c>
      <c r="E202" s="55" t="s">
        <v>1013</v>
      </c>
      <c r="F202" s="55" t="s">
        <v>727</v>
      </c>
      <c r="G202" s="55" t="s">
        <v>164</v>
      </c>
      <c r="H202" s="55" t="s">
        <v>165</v>
      </c>
      <c r="I202" s="55" t="s">
        <v>166</v>
      </c>
      <c r="J202" s="55">
        <v>365933430</v>
      </c>
      <c r="K202" s="55">
        <v>365933430</v>
      </c>
      <c r="L202" s="55" t="s">
        <v>81</v>
      </c>
      <c r="M202" s="55"/>
      <c r="N202" s="55" t="s">
        <v>136</v>
      </c>
      <c r="O202" s="55"/>
      <c r="P202" s="62" t="s">
        <v>1980</v>
      </c>
      <c r="Q202" s="63" t="s">
        <v>1981</v>
      </c>
      <c r="R202" s="182">
        <v>42366</v>
      </c>
      <c r="S202" s="62" t="s">
        <v>1982</v>
      </c>
      <c r="T202" s="62" t="s">
        <v>111</v>
      </c>
      <c r="U202" s="62">
        <v>365933430</v>
      </c>
      <c r="V202" s="62" t="s">
        <v>1983</v>
      </c>
      <c r="W202" s="62" t="s">
        <v>1984</v>
      </c>
      <c r="X202" s="62" t="s">
        <v>91</v>
      </c>
      <c r="Y202" s="62" t="s">
        <v>587</v>
      </c>
      <c r="Z202" s="62" t="s">
        <v>91</v>
      </c>
      <c r="AA202" s="62" t="s">
        <v>91</v>
      </c>
      <c r="AB202" s="62" t="s">
        <v>1985</v>
      </c>
      <c r="AC202" s="62" t="s">
        <v>688</v>
      </c>
      <c r="AD202" s="62">
        <v>42366</v>
      </c>
      <c r="AE202" s="62">
        <v>42366</v>
      </c>
      <c r="AF202" s="62" t="s">
        <v>1986</v>
      </c>
      <c r="AG202" s="62">
        <v>42366</v>
      </c>
      <c r="AH202" s="62">
        <v>42731</v>
      </c>
      <c r="AI202" s="62" t="s">
        <v>1987</v>
      </c>
      <c r="AJ202" s="62" t="s">
        <v>146</v>
      </c>
      <c r="AK202" s="74" t="s">
        <v>91</v>
      </c>
      <c r="AL202" s="75" t="s">
        <v>91</v>
      </c>
      <c r="AM202" s="75" t="s">
        <v>91</v>
      </c>
      <c r="AN202" s="75" t="s">
        <v>91</v>
      </c>
      <c r="AO202" s="75" t="s">
        <v>91</v>
      </c>
      <c r="AP202" s="75" t="s">
        <v>91</v>
      </c>
      <c r="AQ202" s="75" t="s">
        <v>91</v>
      </c>
      <c r="AR202" s="75" t="s">
        <v>91</v>
      </c>
      <c r="AS202" s="75" t="s">
        <v>91</v>
      </c>
      <c r="AT202" s="75" t="s">
        <v>91</v>
      </c>
      <c r="AU202" s="75" t="s">
        <v>91</v>
      </c>
      <c r="AV202" s="75" t="s">
        <v>91</v>
      </c>
      <c r="AW202" s="75" t="s">
        <v>91</v>
      </c>
      <c r="AX202" s="75" t="s">
        <v>91</v>
      </c>
      <c r="AY202" s="75">
        <v>365933430</v>
      </c>
      <c r="AZ202" s="200">
        <f>SUM(AY202)</f>
        <v>365933430</v>
      </c>
    </row>
    <row r="203" spans="1:52" s="16" customFormat="1" ht="165" x14ac:dyDescent="0.25">
      <c r="A203" s="55" t="s">
        <v>536</v>
      </c>
      <c r="B203" s="55">
        <v>81112005</v>
      </c>
      <c r="C203" s="56" t="s">
        <v>1729</v>
      </c>
      <c r="D203" s="55" t="s">
        <v>75</v>
      </c>
      <c r="E203" s="64" t="s">
        <v>996</v>
      </c>
      <c r="F203" s="55" t="s">
        <v>1730</v>
      </c>
      <c r="G203" s="55" t="s">
        <v>164</v>
      </c>
      <c r="H203" s="58" t="s">
        <v>196</v>
      </c>
      <c r="I203" s="58" t="s">
        <v>166</v>
      </c>
      <c r="J203" s="59">
        <v>24333340</v>
      </c>
      <c r="K203" s="59">
        <v>24333340</v>
      </c>
      <c r="L203" s="55" t="s">
        <v>81</v>
      </c>
      <c r="M203" s="55"/>
      <c r="N203" s="58" t="s">
        <v>538</v>
      </c>
      <c r="O203" s="193"/>
      <c r="P203" s="80" t="s">
        <v>1731</v>
      </c>
      <c r="Q203" s="81" t="s">
        <v>1732</v>
      </c>
      <c r="R203" s="168">
        <v>42326</v>
      </c>
      <c r="S203" s="169" t="s">
        <v>1733</v>
      </c>
      <c r="T203" s="80" t="s">
        <v>719</v>
      </c>
      <c r="U203" s="170">
        <v>24333300</v>
      </c>
      <c r="V203" s="197" t="s">
        <v>1734</v>
      </c>
      <c r="W203" s="80" t="s">
        <v>1735</v>
      </c>
      <c r="X203" s="80" t="s">
        <v>91</v>
      </c>
      <c r="Y203" s="80" t="s">
        <v>91</v>
      </c>
      <c r="Z203" s="80" t="s">
        <v>851</v>
      </c>
      <c r="AA203" s="80" t="s">
        <v>91</v>
      </c>
      <c r="AB203" s="109" t="s">
        <v>1736</v>
      </c>
      <c r="AC203" s="80" t="s">
        <v>688</v>
      </c>
      <c r="AD203" s="171">
        <v>42332</v>
      </c>
      <c r="AE203" s="171">
        <v>42332</v>
      </c>
      <c r="AF203" s="80" t="s">
        <v>1737</v>
      </c>
      <c r="AG203" s="171">
        <v>42332</v>
      </c>
      <c r="AH203" s="171">
        <v>42368</v>
      </c>
      <c r="AI203" s="80" t="s">
        <v>1117</v>
      </c>
      <c r="AJ203" s="80" t="s">
        <v>1157</v>
      </c>
      <c r="AK203" s="74" t="s">
        <v>91</v>
      </c>
      <c r="AL203" s="75" t="s">
        <v>91</v>
      </c>
      <c r="AM203" s="75" t="s">
        <v>91</v>
      </c>
      <c r="AN203" s="75" t="s">
        <v>91</v>
      </c>
      <c r="AO203" s="75" t="s">
        <v>91</v>
      </c>
      <c r="AP203" s="75" t="s">
        <v>91</v>
      </c>
      <c r="AQ203" s="75" t="s">
        <v>91</v>
      </c>
      <c r="AR203" s="75" t="s">
        <v>91</v>
      </c>
      <c r="AS203" s="75" t="s">
        <v>91</v>
      </c>
      <c r="AT203" s="75" t="s">
        <v>91</v>
      </c>
      <c r="AU203" s="75" t="s">
        <v>91</v>
      </c>
      <c r="AV203" s="75" t="s">
        <v>91</v>
      </c>
      <c r="AW203" s="75" t="s">
        <v>91</v>
      </c>
      <c r="AX203" s="75">
        <v>7290000</v>
      </c>
      <c r="AY203" s="75">
        <v>17010000</v>
      </c>
      <c r="AZ203" s="200">
        <f>SUM(AX203:AY203)</f>
        <v>24300000</v>
      </c>
    </row>
    <row r="204" spans="1:52" s="16" customFormat="1" ht="135" x14ac:dyDescent="0.25">
      <c r="A204" s="55" t="s">
        <v>794</v>
      </c>
      <c r="B204" s="55">
        <v>81112005</v>
      </c>
      <c r="C204" s="56" t="s">
        <v>1738</v>
      </c>
      <c r="D204" s="55" t="s">
        <v>75</v>
      </c>
      <c r="E204" s="64" t="s">
        <v>996</v>
      </c>
      <c r="F204" s="55" t="s">
        <v>1739</v>
      </c>
      <c r="G204" s="55" t="s">
        <v>164</v>
      </c>
      <c r="H204" s="58" t="s">
        <v>196</v>
      </c>
      <c r="I204" s="58" t="s">
        <v>166</v>
      </c>
      <c r="J204" s="59">
        <v>11000000</v>
      </c>
      <c r="K204" s="59">
        <v>11000000</v>
      </c>
      <c r="L204" s="55"/>
      <c r="M204" s="55"/>
      <c r="N204" s="58" t="s">
        <v>796</v>
      </c>
      <c r="O204" s="193"/>
      <c r="P204" s="80" t="s">
        <v>1740</v>
      </c>
      <c r="Q204" s="81" t="s">
        <v>1741</v>
      </c>
      <c r="R204" s="168">
        <v>42283</v>
      </c>
      <c r="S204" s="169" t="s">
        <v>1742</v>
      </c>
      <c r="T204" s="80" t="s">
        <v>170</v>
      </c>
      <c r="U204" s="170">
        <v>11000000</v>
      </c>
      <c r="V204" s="169" t="s">
        <v>1743</v>
      </c>
      <c r="W204" s="80" t="s">
        <v>1744</v>
      </c>
      <c r="X204" s="80" t="s">
        <v>91</v>
      </c>
      <c r="Y204" s="80" t="s">
        <v>91</v>
      </c>
      <c r="Z204" s="80" t="s">
        <v>510</v>
      </c>
      <c r="AA204" s="80" t="s">
        <v>91</v>
      </c>
      <c r="AB204" s="30"/>
      <c r="AC204" s="30"/>
      <c r="AD204" s="30"/>
      <c r="AE204" s="30"/>
      <c r="AF204" s="80" t="s">
        <v>1011</v>
      </c>
      <c r="AG204" s="30"/>
      <c r="AH204" s="171">
        <v>42362</v>
      </c>
      <c r="AI204" s="30"/>
      <c r="AJ204" s="196"/>
      <c r="AK204" s="74" t="s">
        <v>91</v>
      </c>
      <c r="AL204" s="75" t="s">
        <v>91</v>
      </c>
      <c r="AM204" s="75" t="s">
        <v>91</v>
      </c>
      <c r="AN204" s="75" t="s">
        <v>91</v>
      </c>
      <c r="AO204" s="75" t="s">
        <v>91</v>
      </c>
      <c r="AP204" s="75" t="s">
        <v>91</v>
      </c>
      <c r="AQ204" s="75" t="s">
        <v>91</v>
      </c>
      <c r="AR204" s="75" t="s">
        <v>91</v>
      </c>
      <c r="AS204" s="75" t="s">
        <v>91</v>
      </c>
      <c r="AT204" s="75" t="s">
        <v>91</v>
      </c>
      <c r="AU204" s="75" t="s">
        <v>91</v>
      </c>
      <c r="AV204" s="75" t="s">
        <v>91</v>
      </c>
      <c r="AW204" s="75">
        <v>3900000</v>
      </c>
      <c r="AX204" s="75">
        <v>3900000</v>
      </c>
      <c r="AY204" s="75">
        <v>3200000</v>
      </c>
      <c r="AZ204" s="200">
        <f>SUM(AW204:AY204)</f>
        <v>11000000</v>
      </c>
    </row>
    <row r="205" spans="1:52" s="191" customFormat="1" ht="150" x14ac:dyDescent="0.25">
      <c r="A205" s="87" t="s">
        <v>794</v>
      </c>
      <c r="B205" s="87">
        <v>81112005</v>
      </c>
      <c r="C205" s="175" t="s">
        <v>1745</v>
      </c>
      <c r="D205" s="87" t="s">
        <v>75</v>
      </c>
      <c r="E205" s="57" t="s">
        <v>996</v>
      </c>
      <c r="F205" s="87" t="s">
        <v>1739</v>
      </c>
      <c r="G205" s="87" t="s">
        <v>164</v>
      </c>
      <c r="H205" s="139" t="s">
        <v>196</v>
      </c>
      <c r="I205" s="139" t="s">
        <v>166</v>
      </c>
      <c r="J205" s="103">
        <v>22000000</v>
      </c>
      <c r="K205" s="103">
        <v>22000000</v>
      </c>
      <c r="L205" s="87"/>
      <c r="M205" s="87"/>
      <c r="N205" s="139" t="s">
        <v>796</v>
      </c>
      <c r="O205" s="188"/>
      <c r="P205" s="80" t="s">
        <v>1746</v>
      </c>
      <c r="Q205" s="81" t="s">
        <v>1747</v>
      </c>
      <c r="R205" s="168">
        <v>42279</v>
      </c>
      <c r="S205" s="169" t="s">
        <v>1748</v>
      </c>
      <c r="T205" s="80" t="s">
        <v>170</v>
      </c>
      <c r="U205" s="170">
        <v>22000000</v>
      </c>
      <c r="V205" s="169" t="s">
        <v>1749</v>
      </c>
      <c r="W205" s="80" t="s">
        <v>1750</v>
      </c>
      <c r="X205" s="80" t="s">
        <v>91</v>
      </c>
      <c r="Y205" s="80" t="s">
        <v>91</v>
      </c>
      <c r="Z205" s="80" t="s">
        <v>510</v>
      </c>
      <c r="AA205" s="80" t="s">
        <v>91</v>
      </c>
      <c r="AB205" s="30"/>
      <c r="AC205" s="30"/>
      <c r="AD205" s="30"/>
      <c r="AE205" s="30"/>
      <c r="AF205" s="80" t="s">
        <v>1751</v>
      </c>
      <c r="AG205" s="30"/>
      <c r="AH205" s="30"/>
      <c r="AI205" s="30"/>
      <c r="AJ205" s="196"/>
      <c r="AK205" s="74" t="s">
        <v>91</v>
      </c>
      <c r="AL205" s="75" t="s">
        <v>91</v>
      </c>
      <c r="AM205" s="75" t="s">
        <v>91</v>
      </c>
      <c r="AN205" s="75" t="s">
        <v>91</v>
      </c>
      <c r="AO205" s="75" t="s">
        <v>91</v>
      </c>
      <c r="AP205" s="75" t="s">
        <v>91</v>
      </c>
      <c r="AQ205" s="75" t="s">
        <v>91</v>
      </c>
      <c r="AR205" s="75" t="s">
        <v>91</v>
      </c>
      <c r="AS205" s="75" t="s">
        <v>91</v>
      </c>
      <c r="AT205" s="75" t="s">
        <v>91</v>
      </c>
      <c r="AU205" s="75" t="s">
        <v>91</v>
      </c>
      <c r="AV205" s="75" t="s">
        <v>91</v>
      </c>
      <c r="AW205" s="75">
        <v>8000000</v>
      </c>
      <c r="AX205" s="75">
        <v>8000000</v>
      </c>
      <c r="AY205" s="75">
        <v>6000000</v>
      </c>
      <c r="AZ205" s="200">
        <f>SUM(AW205:AY205)</f>
        <v>22000000</v>
      </c>
    </row>
    <row r="206" spans="1:52" s="16" customFormat="1" ht="165" x14ac:dyDescent="0.25">
      <c r="A206" s="55" t="s">
        <v>512</v>
      </c>
      <c r="B206" s="55">
        <v>81112005</v>
      </c>
      <c r="C206" s="56" t="s">
        <v>1752</v>
      </c>
      <c r="D206" s="55" t="s">
        <v>75</v>
      </c>
      <c r="E206" s="64" t="s">
        <v>996</v>
      </c>
      <c r="F206" s="55" t="s">
        <v>1739</v>
      </c>
      <c r="G206" s="55" t="s">
        <v>164</v>
      </c>
      <c r="H206" s="58" t="s">
        <v>196</v>
      </c>
      <c r="I206" s="58" t="s">
        <v>166</v>
      </c>
      <c r="J206" s="59">
        <v>20000000</v>
      </c>
      <c r="K206" s="59">
        <v>20000000</v>
      </c>
      <c r="L206" s="55"/>
      <c r="M206" s="55"/>
      <c r="N206" s="58" t="s">
        <v>514</v>
      </c>
      <c r="O206" s="193"/>
      <c r="P206" s="80" t="s">
        <v>1753</v>
      </c>
      <c r="Q206" s="81" t="s">
        <v>1754</v>
      </c>
      <c r="R206" s="168">
        <v>42307</v>
      </c>
      <c r="S206" s="169" t="s">
        <v>1755</v>
      </c>
      <c r="T206" s="80" t="s">
        <v>170</v>
      </c>
      <c r="U206" s="170">
        <v>12400000</v>
      </c>
      <c r="V206" s="169" t="s">
        <v>1756</v>
      </c>
      <c r="W206" s="80" t="s">
        <v>1757</v>
      </c>
      <c r="X206" s="80" t="s">
        <v>91</v>
      </c>
      <c r="Y206" s="80" t="s">
        <v>91</v>
      </c>
      <c r="Z206" s="80" t="s">
        <v>914</v>
      </c>
      <c r="AA206" s="80" t="s">
        <v>91</v>
      </c>
      <c r="AB206" s="80" t="s">
        <v>1758</v>
      </c>
      <c r="AC206" s="80" t="s">
        <v>116</v>
      </c>
      <c r="AD206" s="171">
        <v>42307</v>
      </c>
      <c r="AE206" s="171">
        <v>42307</v>
      </c>
      <c r="AF206" s="80" t="s">
        <v>1011</v>
      </c>
      <c r="AG206" s="171">
        <v>42307</v>
      </c>
      <c r="AH206" s="171">
        <v>42362</v>
      </c>
      <c r="AI206" s="80" t="s">
        <v>942</v>
      </c>
      <c r="AJ206" s="80" t="s">
        <v>806</v>
      </c>
      <c r="AK206" s="74" t="s">
        <v>91</v>
      </c>
      <c r="AL206" s="75" t="s">
        <v>91</v>
      </c>
      <c r="AM206" s="75" t="s">
        <v>91</v>
      </c>
      <c r="AN206" s="75" t="s">
        <v>91</v>
      </c>
      <c r="AO206" s="75" t="s">
        <v>91</v>
      </c>
      <c r="AP206" s="75" t="s">
        <v>91</v>
      </c>
      <c r="AQ206" s="75" t="s">
        <v>91</v>
      </c>
      <c r="AR206" s="75" t="s">
        <v>91</v>
      </c>
      <c r="AS206" s="75" t="s">
        <v>91</v>
      </c>
      <c r="AT206" s="75" t="s">
        <v>91</v>
      </c>
      <c r="AU206" s="75" t="s">
        <v>91</v>
      </c>
      <c r="AV206" s="75" t="s">
        <v>91</v>
      </c>
      <c r="AW206" s="75" t="s">
        <v>91</v>
      </c>
      <c r="AX206" s="75">
        <v>6200000</v>
      </c>
      <c r="AY206" s="75">
        <v>6200000</v>
      </c>
      <c r="AZ206" s="200">
        <f>SUM(AX206:AY206)</f>
        <v>12400000</v>
      </c>
    </row>
    <row r="207" spans="1:52" s="16" customFormat="1" ht="135" x14ac:dyDescent="0.25">
      <c r="A207" s="55" t="s">
        <v>193</v>
      </c>
      <c r="B207" s="55">
        <v>81112005</v>
      </c>
      <c r="C207" s="56" t="s">
        <v>1759</v>
      </c>
      <c r="D207" s="55" t="s">
        <v>75</v>
      </c>
      <c r="E207" s="64" t="s">
        <v>996</v>
      </c>
      <c r="F207" s="55" t="s">
        <v>1760</v>
      </c>
      <c r="G207" s="55" t="s">
        <v>164</v>
      </c>
      <c r="H207" s="58" t="s">
        <v>196</v>
      </c>
      <c r="I207" s="58" t="s">
        <v>166</v>
      </c>
      <c r="J207" s="59">
        <v>35200000</v>
      </c>
      <c r="K207" s="59">
        <v>35200000</v>
      </c>
      <c r="L207" s="55"/>
      <c r="M207" s="55"/>
      <c r="N207" s="58" t="s">
        <v>197</v>
      </c>
      <c r="O207" s="193"/>
      <c r="P207" s="80" t="s">
        <v>1761</v>
      </c>
      <c r="Q207" s="81" t="s">
        <v>1762</v>
      </c>
      <c r="R207" s="168">
        <v>42283</v>
      </c>
      <c r="S207" s="169" t="s">
        <v>1763</v>
      </c>
      <c r="T207" s="80" t="s">
        <v>170</v>
      </c>
      <c r="U207" s="170">
        <v>29300000</v>
      </c>
      <c r="V207" s="169" t="s">
        <v>1764</v>
      </c>
      <c r="W207" s="80" t="s">
        <v>1765</v>
      </c>
      <c r="X207" s="80" t="s">
        <v>91</v>
      </c>
      <c r="Y207" s="80" t="s">
        <v>91</v>
      </c>
      <c r="Z207" s="80" t="s">
        <v>896</v>
      </c>
      <c r="AA207" s="80" t="s">
        <v>91</v>
      </c>
      <c r="AB207" s="30"/>
      <c r="AC207" s="30"/>
      <c r="AD207" s="30"/>
      <c r="AE207" s="30"/>
      <c r="AF207" s="80" t="s">
        <v>1766</v>
      </c>
      <c r="AG207" s="30"/>
      <c r="AH207" s="30"/>
      <c r="AI207" s="30"/>
      <c r="AJ207" s="196"/>
      <c r="AK207" s="74" t="s">
        <v>91</v>
      </c>
      <c r="AL207" s="75" t="s">
        <v>91</v>
      </c>
      <c r="AM207" s="75" t="s">
        <v>91</v>
      </c>
      <c r="AN207" s="75" t="s">
        <v>91</v>
      </c>
      <c r="AO207" s="75" t="s">
        <v>91</v>
      </c>
      <c r="AP207" s="75" t="s">
        <v>91</v>
      </c>
      <c r="AQ207" s="75" t="s">
        <v>91</v>
      </c>
      <c r="AR207" s="75" t="s">
        <v>91</v>
      </c>
      <c r="AS207" s="75" t="s">
        <v>91</v>
      </c>
      <c r="AT207" s="75" t="s">
        <v>91</v>
      </c>
      <c r="AU207" s="75" t="s">
        <v>91</v>
      </c>
      <c r="AV207" s="75" t="s">
        <v>91</v>
      </c>
      <c r="AW207" s="75">
        <v>10000000</v>
      </c>
      <c r="AX207" s="75">
        <v>10000000</v>
      </c>
      <c r="AY207" s="75">
        <v>9300000</v>
      </c>
      <c r="AZ207" s="200">
        <f>SUM(AW207:AY207)</f>
        <v>29300000</v>
      </c>
    </row>
    <row r="208" spans="1:52" s="16" customFormat="1" ht="120" x14ac:dyDescent="0.25">
      <c r="A208" s="55" t="s">
        <v>536</v>
      </c>
      <c r="B208" s="55">
        <v>86111504</v>
      </c>
      <c r="C208" s="56" t="s">
        <v>1767</v>
      </c>
      <c r="D208" s="55" t="s">
        <v>75</v>
      </c>
      <c r="E208" s="64" t="s">
        <v>996</v>
      </c>
      <c r="F208" s="55" t="s">
        <v>1014</v>
      </c>
      <c r="G208" s="55" t="s">
        <v>1768</v>
      </c>
      <c r="H208" s="58" t="s">
        <v>1769</v>
      </c>
      <c r="I208" s="58" t="s">
        <v>80</v>
      </c>
      <c r="J208" s="59">
        <v>10000000</v>
      </c>
      <c r="K208" s="59">
        <v>10000000</v>
      </c>
      <c r="L208" s="55" t="s">
        <v>81</v>
      </c>
      <c r="M208" s="55"/>
      <c r="N208" s="58" t="s">
        <v>1770</v>
      </c>
      <c r="O208" s="193"/>
      <c r="P208" s="80" t="s">
        <v>1771</v>
      </c>
      <c r="Q208" s="81" t="s">
        <v>1772</v>
      </c>
      <c r="R208" s="168">
        <v>42318</v>
      </c>
      <c r="S208" s="169" t="s">
        <v>1773</v>
      </c>
      <c r="T208" s="80" t="s">
        <v>111</v>
      </c>
      <c r="U208" s="170">
        <v>4060000</v>
      </c>
      <c r="V208" s="169" t="s">
        <v>1774</v>
      </c>
      <c r="W208" s="80" t="s">
        <v>1775</v>
      </c>
      <c r="X208" s="80" t="s">
        <v>1776</v>
      </c>
      <c r="Y208" s="80" t="s">
        <v>91</v>
      </c>
      <c r="Z208" s="80" t="s">
        <v>91</v>
      </c>
      <c r="AA208" s="80" t="s">
        <v>91</v>
      </c>
      <c r="AB208" s="80" t="s">
        <v>1777</v>
      </c>
      <c r="AC208" s="80" t="s">
        <v>1778</v>
      </c>
      <c r="AD208" s="171">
        <v>42328</v>
      </c>
      <c r="AE208" s="171">
        <v>42333</v>
      </c>
      <c r="AF208" s="80" t="s">
        <v>1779</v>
      </c>
      <c r="AG208" s="171">
        <v>42333</v>
      </c>
      <c r="AH208" s="171">
        <v>42356</v>
      </c>
      <c r="AI208" s="80" t="s">
        <v>792</v>
      </c>
      <c r="AJ208" s="30" t="s">
        <v>1157</v>
      </c>
      <c r="AK208" s="58"/>
      <c r="AL208" s="58"/>
      <c r="AM208" s="58"/>
      <c r="AN208" s="58"/>
      <c r="AO208" s="58"/>
      <c r="AP208" s="58"/>
      <c r="AQ208" s="58"/>
      <c r="AR208" s="58"/>
      <c r="AS208" s="58"/>
      <c r="AT208" s="82"/>
      <c r="AU208" s="58"/>
      <c r="AV208" s="58"/>
      <c r="AW208" s="58"/>
      <c r="AX208" s="58"/>
      <c r="AY208" s="58"/>
      <c r="AZ208" s="203"/>
    </row>
    <row r="209" spans="1:52" s="16" customFormat="1" ht="105" x14ac:dyDescent="0.25">
      <c r="A209" s="55" t="s">
        <v>759</v>
      </c>
      <c r="B209" s="55">
        <v>86111504</v>
      </c>
      <c r="C209" s="56" t="s">
        <v>1780</v>
      </c>
      <c r="D209" s="55" t="s">
        <v>75</v>
      </c>
      <c r="E209" s="64" t="s">
        <v>1013</v>
      </c>
      <c r="F209" s="55" t="s">
        <v>367</v>
      </c>
      <c r="G209" s="55" t="s">
        <v>164</v>
      </c>
      <c r="H209" s="58" t="s">
        <v>1769</v>
      </c>
      <c r="I209" s="58" t="s">
        <v>80</v>
      </c>
      <c r="J209" s="59">
        <v>12700000</v>
      </c>
      <c r="K209" s="59">
        <v>12700000</v>
      </c>
      <c r="L209" s="55" t="s">
        <v>81</v>
      </c>
      <c r="M209" s="55"/>
      <c r="N209" s="58" t="s">
        <v>763</v>
      </c>
      <c r="O209" s="193"/>
      <c r="P209" s="80" t="s">
        <v>1781</v>
      </c>
      <c r="Q209" s="81" t="s">
        <v>1782</v>
      </c>
      <c r="R209" s="168">
        <v>42325</v>
      </c>
      <c r="S209" s="169" t="s">
        <v>1783</v>
      </c>
      <c r="T209" s="80" t="s">
        <v>719</v>
      </c>
      <c r="U209" s="170">
        <v>12700000</v>
      </c>
      <c r="V209" s="169" t="s">
        <v>1784</v>
      </c>
      <c r="W209" s="80" t="s">
        <v>1785</v>
      </c>
      <c r="X209" s="80" t="s">
        <v>1786</v>
      </c>
      <c r="Y209" s="80" t="s">
        <v>91</v>
      </c>
      <c r="Z209" s="80" t="s">
        <v>91</v>
      </c>
      <c r="AA209" s="80" t="s">
        <v>91</v>
      </c>
      <c r="AB209" s="80" t="s">
        <v>1787</v>
      </c>
      <c r="AC209" s="80" t="s">
        <v>267</v>
      </c>
      <c r="AD209" s="171">
        <v>42326</v>
      </c>
      <c r="AE209" s="171">
        <v>42331</v>
      </c>
      <c r="AF209" s="80" t="s">
        <v>1788</v>
      </c>
      <c r="AG209" s="171">
        <v>42331</v>
      </c>
      <c r="AH209" s="171">
        <v>42356</v>
      </c>
      <c r="AI209" s="80" t="s">
        <v>772</v>
      </c>
      <c r="AJ209" s="80" t="s">
        <v>1521</v>
      </c>
      <c r="AK209" s="58"/>
      <c r="AL209" s="58"/>
      <c r="AM209" s="58"/>
      <c r="AN209" s="58"/>
      <c r="AO209" s="58"/>
      <c r="AP209" s="58"/>
      <c r="AQ209" s="58"/>
      <c r="AR209" s="58"/>
      <c r="AS209" s="58"/>
      <c r="AT209" s="82"/>
      <c r="AU209" s="58"/>
      <c r="AV209" s="58"/>
      <c r="AW209" s="58"/>
      <c r="AX209" s="58"/>
      <c r="AY209" s="58"/>
      <c r="AZ209" s="203"/>
    </row>
    <row r="210" spans="1:52" s="16" customFormat="1" ht="105" x14ac:dyDescent="0.25">
      <c r="A210" s="55" t="s">
        <v>438</v>
      </c>
      <c r="B210" s="55" t="s">
        <v>439</v>
      </c>
      <c r="C210" s="56" t="s">
        <v>1789</v>
      </c>
      <c r="D210" s="55" t="s">
        <v>75</v>
      </c>
      <c r="E210" s="64" t="s">
        <v>1013</v>
      </c>
      <c r="F210" s="55" t="s">
        <v>367</v>
      </c>
      <c r="G210" s="55" t="s">
        <v>106</v>
      </c>
      <c r="H210" s="198" t="s">
        <v>443</v>
      </c>
      <c r="I210" s="198" t="s">
        <v>80</v>
      </c>
      <c r="J210" s="59">
        <v>500000</v>
      </c>
      <c r="K210" s="59">
        <v>500000</v>
      </c>
      <c r="L210" s="55" t="s">
        <v>81</v>
      </c>
      <c r="M210" s="55"/>
      <c r="N210" s="58" t="s">
        <v>444</v>
      </c>
      <c r="O210" s="193"/>
      <c r="P210" s="80" t="s">
        <v>1790</v>
      </c>
      <c r="Q210" s="81" t="s">
        <v>1791</v>
      </c>
      <c r="R210" s="168">
        <v>42328</v>
      </c>
      <c r="S210" s="169" t="s">
        <v>1792</v>
      </c>
      <c r="T210" s="80" t="s">
        <v>296</v>
      </c>
      <c r="U210" s="170">
        <v>353800</v>
      </c>
      <c r="V210" s="169" t="s">
        <v>1793</v>
      </c>
      <c r="W210" s="80" t="s">
        <v>1794</v>
      </c>
      <c r="X210" s="80" t="s">
        <v>1795</v>
      </c>
      <c r="Y210" s="80" t="s">
        <v>91</v>
      </c>
      <c r="Z210" s="80" t="s">
        <v>91</v>
      </c>
      <c r="AA210" s="80" t="s">
        <v>91</v>
      </c>
      <c r="AB210" s="80" t="s">
        <v>1796</v>
      </c>
      <c r="AC210" s="80"/>
      <c r="AD210" s="171"/>
      <c r="AE210" s="171"/>
      <c r="AF210" s="80" t="s">
        <v>1797</v>
      </c>
      <c r="AG210" s="30"/>
      <c r="AH210" s="30"/>
      <c r="AI210" s="80" t="s">
        <v>1494</v>
      </c>
      <c r="AJ210" s="169" t="s">
        <v>1798</v>
      </c>
      <c r="AK210" s="74" t="s">
        <v>91</v>
      </c>
      <c r="AL210" s="75" t="s">
        <v>91</v>
      </c>
      <c r="AM210" s="75" t="s">
        <v>91</v>
      </c>
      <c r="AN210" s="75" t="s">
        <v>91</v>
      </c>
      <c r="AO210" s="75" t="s">
        <v>91</v>
      </c>
      <c r="AP210" s="75" t="s">
        <v>91</v>
      </c>
      <c r="AQ210" s="75" t="s">
        <v>91</v>
      </c>
      <c r="AR210" s="75" t="s">
        <v>91</v>
      </c>
      <c r="AS210" s="75" t="s">
        <v>91</v>
      </c>
      <c r="AT210" s="75" t="s">
        <v>91</v>
      </c>
      <c r="AU210" s="75" t="s">
        <v>91</v>
      </c>
      <c r="AV210" s="75" t="s">
        <v>91</v>
      </c>
      <c r="AW210" s="75" t="s">
        <v>91</v>
      </c>
      <c r="AX210" s="75" t="s">
        <v>91</v>
      </c>
      <c r="AY210" s="75">
        <v>353800</v>
      </c>
      <c r="AZ210" s="200">
        <f>SUM(AY210)</f>
        <v>353800</v>
      </c>
    </row>
    <row r="211" spans="1:52" s="16" customFormat="1" ht="105" x14ac:dyDescent="0.25">
      <c r="A211" s="55" t="s">
        <v>1177</v>
      </c>
      <c r="B211" s="55">
        <v>86111504</v>
      </c>
      <c r="C211" s="56" t="s">
        <v>1799</v>
      </c>
      <c r="D211" s="55" t="s">
        <v>75</v>
      </c>
      <c r="E211" s="64" t="s">
        <v>1013</v>
      </c>
      <c r="F211" s="55" t="s">
        <v>367</v>
      </c>
      <c r="G211" s="55" t="s">
        <v>164</v>
      </c>
      <c r="H211" s="58" t="s">
        <v>1769</v>
      </c>
      <c r="I211" s="58" t="s">
        <v>80</v>
      </c>
      <c r="J211" s="59">
        <v>8000000</v>
      </c>
      <c r="K211" s="59">
        <v>8000000</v>
      </c>
      <c r="L211" s="55" t="s">
        <v>81</v>
      </c>
      <c r="M211" s="55"/>
      <c r="N211" s="58" t="s">
        <v>1179</v>
      </c>
      <c r="O211" s="193"/>
      <c r="P211" s="80" t="s">
        <v>1800</v>
      </c>
      <c r="Q211" s="81" t="s">
        <v>1801</v>
      </c>
      <c r="R211" s="168">
        <v>42332</v>
      </c>
      <c r="S211" s="169" t="s">
        <v>1802</v>
      </c>
      <c r="T211" s="80" t="s">
        <v>719</v>
      </c>
      <c r="U211" s="170">
        <v>8000000</v>
      </c>
      <c r="V211" s="169" t="s">
        <v>1803</v>
      </c>
      <c r="W211" s="80" t="s">
        <v>1804</v>
      </c>
      <c r="X211" s="80" t="s">
        <v>1805</v>
      </c>
      <c r="Y211" s="80" t="s">
        <v>91</v>
      </c>
      <c r="Z211" s="80" t="s">
        <v>91</v>
      </c>
      <c r="AA211" s="80" t="s">
        <v>91</v>
      </c>
      <c r="AB211" s="80" t="s">
        <v>1806</v>
      </c>
      <c r="AC211" s="80" t="s">
        <v>91</v>
      </c>
      <c r="AD211" s="80" t="s">
        <v>91</v>
      </c>
      <c r="AE211" s="80" t="s">
        <v>91</v>
      </c>
      <c r="AF211" s="80" t="s">
        <v>1807</v>
      </c>
      <c r="AG211" s="168">
        <v>42332</v>
      </c>
      <c r="AH211" s="171">
        <v>42353</v>
      </c>
      <c r="AI211" s="80" t="s">
        <v>1482</v>
      </c>
      <c r="AJ211" s="80" t="s">
        <v>1808</v>
      </c>
      <c r="AK211" s="58"/>
      <c r="AL211" s="58"/>
      <c r="AM211" s="58"/>
      <c r="AN211" s="58"/>
      <c r="AO211" s="58"/>
      <c r="AP211" s="58"/>
      <c r="AQ211" s="58"/>
      <c r="AR211" s="58"/>
      <c r="AS211" s="58"/>
      <c r="AT211" s="82"/>
      <c r="AU211" s="58"/>
      <c r="AV211" s="58"/>
      <c r="AW211" s="58"/>
      <c r="AX211" s="58"/>
      <c r="AY211" s="58"/>
      <c r="AZ211" s="205"/>
    </row>
    <row r="212" spans="1:52" s="191" customFormat="1" ht="150" x14ac:dyDescent="0.25">
      <c r="A212" s="87" t="s">
        <v>794</v>
      </c>
      <c r="B212" s="87">
        <v>81112005</v>
      </c>
      <c r="C212" s="175" t="s">
        <v>1809</v>
      </c>
      <c r="D212" s="87" t="s">
        <v>75</v>
      </c>
      <c r="E212" s="57" t="s">
        <v>1013</v>
      </c>
      <c r="F212" s="87" t="s">
        <v>1810</v>
      </c>
      <c r="G212" s="87" t="s">
        <v>164</v>
      </c>
      <c r="H212" s="139" t="s">
        <v>196</v>
      </c>
      <c r="I212" s="139" t="s">
        <v>166</v>
      </c>
      <c r="J212" s="103">
        <v>6200000</v>
      </c>
      <c r="K212" s="103">
        <v>6200000</v>
      </c>
      <c r="L212" s="87" t="s">
        <v>81</v>
      </c>
      <c r="M212" s="87"/>
      <c r="N212" s="139" t="s">
        <v>796</v>
      </c>
      <c r="O212" s="188"/>
      <c r="P212" s="80" t="s">
        <v>1811</v>
      </c>
      <c r="Q212" s="81" t="s">
        <v>920</v>
      </c>
      <c r="R212" s="168">
        <v>42332</v>
      </c>
      <c r="S212" s="169" t="s">
        <v>1812</v>
      </c>
      <c r="T212" s="80" t="s">
        <v>719</v>
      </c>
      <c r="U212" s="170">
        <v>5000000</v>
      </c>
      <c r="V212" s="169" t="s">
        <v>1813</v>
      </c>
      <c r="W212" s="80" t="s">
        <v>1814</v>
      </c>
      <c r="X212" s="80" t="s">
        <v>91</v>
      </c>
      <c r="Y212" s="80" t="s">
        <v>91</v>
      </c>
      <c r="Z212" s="80" t="s">
        <v>896</v>
      </c>
      <c r="AA212" s="80" t="s">
        <v>91</v>
      </c>
      <c r="AB212" s="80" t="s">
        <v>1815</v>
      </c>
      <c r="AC212" s="80" t="s">
        <v>116</v>
      </c>
      <c r="AD212" s="171">
        <v>42332</v>
      </c>
      <c r="AE212" s="171">
        <v>42332</v>
      </c>
      <c r="AF212" s="80" t="s">
        <v>1816</v>
      </c>
      <c r="AG212" s="171">
        <v>42332</v>
      </c>
      <c r="AH212" s="171">
        <v>42361</v>
      </c>
      <c r="AI212" s="80" t="s">
        <v>942</v>
      </c>
      <c r="AJ212" s="80" t="s">
        <v>806</v>
      </c>
      <c r="AK212" s="74" t="s">
        <v>91</v>
      </c>
      <c r="AL212" s="75" t="s">
        <v>91</v>
      </c>
      <c r="AM212" s="75" t="s">
        <v>91</v>
      </c>
      <c r="AN212" s="75" t="s">
        <v>91</v>
      </c>
      <c r="AO212" s="75" t="s">
        <v>91</v>
      </c>
      <c r="AP212" s="75" t="s">
        <v>91</v>
      </c>
      <c r="AQ212" s="75" t="s">
        <v>91</v>
      </c>
      <c r="AR212" s="75" t="s">
        <v>91</v>
      </c>
      <c r="AS212" s="75" t="s">
        <v>91</v>
      </c>
      <c r="AT212" s="75" t="s">
        <v>91</v>
      </c>
      <c r="AU212" s="75" t="s">
        <v>91</v>
      </c>
      <c r="AV212" s="75" t="s">
        <v>91</v>
      </c>
      <c r="AW212" s="75" t="s">
        <v>91</v>
      </c>
      <c r="AX212" s="75" t="s">
        <v>91</v>
      </c>
      <c r="AY212" s="75">
        <v>5000000</v>
      </c>
      <c r="AZ212" s="200">
        <f>SUM(AY212)</f>
        <v>5000000</v>
      </c>
    </row>
    <row r="213" spans="1:52" s="16" customFormat="1" ht="165" x14ac:dyDescent="0.25">
      <c r="A213" s="55" t="s">
        <v>148</v>
      </c>
      <c r="B213" s="55">
        <v>81112005</v>
      </c>
      <c r="C213" s="56" t="s">
        <v>1679</v>
      </c>
      <c r="D213" s="55" t="s">
        <v>75</v>
      </c>
      <c r="E213" s="64" t="s">
        <v>1013</v>
      </c>
      <c r="F213" s="55" t="s">
        <v>1014</v>
      </c>
      <c r="G213" s="55" t="s">
        <v>164</v>
      </c>
      <c r="H213" s="58" t="s">
        <v>196</v>
      </c>
      <c r="I213" s="58" t="s">
        <v>166</v>
      </c>
      <c r="J213" s="59">
        <v>6000000</v>
      </c>
      <c r="K213" s="59">
        <v>6000000</v>
      </c>
      <c r="L213" s="55" t="s">
        <v>81</v>
      </c>
      <c r="M213" s="55"/>
      <c r="N213" s="58" t="s">
        <v>151</v>
      </c>
      <c r="O213" s="193"/>
      <c r="P213" s="80" t="s">
        <v>1817</v>
      </c>
      <c r="Q213" s="81" t="s">
        <v>1818</v>
      </c>
      <c r="R213" s="168">
        <v>42325</v>
      </c>
      <c r="S213" s="169" t="s">
        <v>1819</v>
      </c>
      <c r="T213" s="80" t="s">
        <v>170</v>
      </c>
      <c r="U213" s="170">
        <v>5066000</v>
      </c>
      <c r="V213" s="169" t="s">
        <v>1820</v>
      </c>
      <c r="W213" s="80" t="s">
        <v>1821</v>
      </c>
      <c r="X213" s="80" t="s">
        <v>91</v>
      </c>
      <c r="Y213" s="80" t="s">
        <v>91</v>
      </c>
      <c r="Z213" s="80" t="s">
        <v>510</v>
      </c>
      <c r="AA213" s="80" t="s">
        <v>91</v>
      </c>
      <c r="AB213" s="80" t="s">
        <v>1822</v>
      </c>
      <c r="AC213" s="80" t="s">
        <v>175</v>
      </c>
      <c r="AD213" s="171">
        <v>42325</v>
      </c>
      <c r="AE213" s="171">
        <v>42325</v>
      </c>
      <c r="AF213" s="80" t="s">
        <v>1011</v>
      </c>
      <c r="AG213" s="171">
        <v>42325</v>
      </c>
      <c r="AH213" s="171">
        <v>42362</v>
      </c>
      <c r="AI213" s="80" t="s">
        <v>841</v>
      </c>
      <c r="AJ213" s="80" t="s">
        <v>161</v>
      </c>
      <c r="AK213" s="74" t="s">
        <v>91</v>
      </c>
      <c r="AL213" s="75" t="s">
        <v>91</v>
      </c>
      <c r="AM213" s="75" t="s">
        <v>91</v>
      </c>
      <c r="AN213" s="75" t="s">
        <v>91</v>
      </c>
      <c r="AO213" s="75" t="s">
        <v>91</v>
      </c>
      <c r="AP213" s="75" t="s">
        <v>91</v>
      </c>
      <c r="AQ213" s="75" t="s">
        <v>91</v>
      </c>
      <c r="AR213" s="75" t="s">
        <v>91</v>
      </c>
      <c r="AS213" s="75" t="s">
        <v>91</v>
      </c>
      <c r="AT213" s="75" t="s">
        <v>91</v>
      </c>
      <c r="AU213" s="75" t="s">
        <v>91</v>
      </c>
      <c r="AV213" s="75" t="s">
        <v>91</v>
      </c>
      <c r="AW213" s="75" t="s">
        <v>91</v>
      </c>
      <c r="AX213" s="75">
        <v>4000000</v>
      </c>
      <c r="AY213" s="75">
        <v>1066000</v>
      </c>
      <c r="AZ213" s="200">
        <f>SUM(AX213:AY213)</f>
        <v>5066000</v>
      </c>
    </row>
    <row r="214" spans="1:52" s="16" customFormat="1" ht="165" x14ac:dyDescent="0.25">
      <c r="A214" s="55" t="s">
        <v>148</v>
      </c>
      <c r="B214" s="55">
        <v>81112005</v>
      </c>
      <c r="C214" s="56" t="s">
        <v>1823</v>
      </c>
      <c r="D214" s="55" t="s">
        <v>75</v>
      </c>
      <c r="E214" s="64" t="s">
        <v>1013</v>
      </c>
      <c r="F214" s="55" t="s">
        <v>1014</v>
      </c>
      <c r="G214" s="55" t="s">
        <v>164</v>
      </c>
      <c r="H214" s="58" t="s">
        <v>196</v>
      </c>
      <c r="I214" s="58" t="s">
        <v>166</v>
      </c>
      <c r="J214" s="59">
        <v>3450000</v>
      </c>
      <c r="K214" s="59">
        <v>3450000</v>
      </c>
      <c r="L214" s="55" t="s">
        <v>81</v>
      </c>
      <c r="M214" s="55"/>
      <c r="N214" s="58" t="s">
        <v>151</v>
      </c>
      <c r="O214" s="193"/>
      <c r="P214" s="80" t="s">
        <v>1824</v>
      </c>
      <c r="Q214" s="81" t="s">
        <v>1825</v>
      </c>
      <c r="R214" s="168">
        <v>42327</v>
      </c>
      <c r="S214" s="169" t="s">
        <v>1826</v>
      </c>
      <c r="T214" s="80" t="s">
        <v>719</v>
      </c>
      <c r="U214" s="170">
        <v>2840000</v>
      </c>
      <c r="V214" s="169" t="s">
        <v>1827</v>
      </c>
      <c r="W214" s="80" t="s">
        <v>1828</v>
      </c>
      <c r="X214" s="80" t="s">
        <v>91</v>
      </c>
      <c r="Y214" s="80" t="s">
        <v>91</v>
      </c>
      <c r="Z214" s="80" t="s">
        <v>851</v>
      </c>
      <c r="AA214" s="80" t="s">
        <v>91</v>
      </c>
      <c r="AB214" s="80" t="s">
        <v>1829</v>
      </c>
      <c r="AC214" s="80" t="s">
        <v>116</v>
      </c>
      <c r="AD214" s="171">
        <v>42327</v>
      </c>
      <c r="AE214" s="171">
        <v>42327</v>
      </c>
      <c r="AF214" s="80" t="s">
        <v>1011</v>
      </c>
      <c r="AG214" s="171">
        <v>42327</v>
      </c>
      <c r="AH214" s="171">
        <v>42362</v>
      </c>
      <c r="AI214" s="80" t="s">
        <v>1830</v>
      </c>
      <c r="AJ214" s="80" t="s">
        <v>161</v>
      </c>
      <c r="AK214" s="74" t="s">
        <v>91</v>
      </c>
      <c r="AL214" s="75" t="s">
        <v>91</v>
      </c>
      <c r="AM214" s="75" t="s">
        <v>91</v>
      </c>
      <c r="AN214" s="75" t="s">
        <v>91</v>
      </c>
      <c r="AO214" s="75" t="s">
        <v>91</v>
      </c>
      <c r="AP214" s="75" t="s">
        <v>91</v>
      </c>
      <c r="AQ214" s="75" t="s">
        <v>91</v>
      </c>
      <c r="AR214" s="75" t="s">
        <v>91</v>
      </c>
      <c r="AS214" s="75" t="s">
        <v>91</v>
      </c>
      <c r="AT214" s="75" t="s">
        <v>91</v>
      </c>
      <c r="AU214" s="75" t="s">
        <v>91</v>
      </c>
      <c r="AV214" s="75" t="s">
        <v>91</v>
      </c>
      <c r="AW214" s="75" t="s">
        <v>91</v>
      </c>
      <c r="AX214" s="75" t="s">
        <v>91</v>
      </c>
      <c r="AY214" s="75">
        <v>4000000</v>
      </c>
      <c r="AZ214" s="200">
        <f>SUM(AY214)</f>
        <v>4000000</v>
      </c>
    </row>
    <row r="215" spans="1:52" s="16" customFormat="1" ht="165" x14ac:dyDescent="0.25">
      <c r="A215" s="55" t="s">
        <v>148</v>
      </c>
      <c r="B215" s="55">
        <v>81112005</v>
      </c>
      <c r="C215" s="56" t="s">
        <v>1823</v>
      </c>
      <c r="D215" s="55" t="s">
        <v>75</v>
      </c>
      <c r="E215" s="64" t="s">
        <v>1013</v>
      </c>
      <c r="F215" s="55" t="s">
        <v>1014</v>
      </c>
      <c r="G215" s="55" t="s">
        <v>164</v>
      </c>
      <c r="H215" s="58" t="s">
        <v>196</v>
      </c>
      <c r="I215" s="58" t="s">
        <v>166</v>
      </c>
      <c r="J215" s="59">
        <v>3450000</v>
      </c>
      <c r="K215" s="59">
        <v>3450000</v>
      </c>
      <c r="L215" s="55" t="s">
        <v>81</v>
      </c>
      <c r="M215" s="55"/>
      <c r="N215" s="58" t="s">
        <v>151</v>
      </c>
      <c r="O215" s="193"/>
      <c r="P215" s="80" t="s">
        <v>1831</v>
      </c>
      <c r="Q215" s="81" t="s">
        <v>1832</v>
      </c>
      <c r="R215" s="168">
        <v>42332</v>
      </c>
      <c r="S215" s="169" t="s">
        <v>1833</v>
      </c>
      <c r="T215" s="80" t="s">
        <v>719</v>
      </c>
      <c r="U215" s="170">
        <v>2380000</v>
      </c>
      <c r="V215" s="169" t="s">
        <v>1834</v>
      </c>
      <c r="W215" s="80" t="s">
        <v>1835</v>
      </c>
      <c r="X215" s="80" t="s">
        <v>91</v>
      </c>
      <c r="Y215" s="80" t="s">
        <v>91</v>
      </c>
      <c r="Z215" s="80" t="s">
        <v>498</v>
      </c>
      <c r="AA215" s="80" t="s">
        <v>91</v>
      </c>
      <c r="AB215" s="80" t="s">
        <v>1836</v>
      </c>
      <c r="AC215" s="80" t="s">
        <v>116</v>
      </c>
      <c r="AD215" s="171">
        <v>42332</v>
      </c>
      <c r="AE215" s="171">
        <v>42332</v>
      </c>
      <c r="AF215" s="80" t="s">
        <v>1726</v>
      </c>
      <c r="AG215" s="171">
        <v>42332</v>
      </c>
      <c r="AH215" s="171">
        <v>42362</v>
      </c>
      <c r="AI215" s="80" t="s">
        <v>1830</v>
      </c>
      <c r="AJ215" s="80" t="s">
        <v>161</v>
      </c>
      <c r="AK215" s="74" t="s">
        <v>91</v>
      </c>
      <c r="AL215" s="75" t="s">
        <v>91</v>
      </c>
      <c r="AM215" s="75" t="s">
        <v>91</v>
      </c>
      <c r="AN215" s="75" t="s">
        <v>91</v>
      </c>
      <c r="AO215" s="75" t="s">
        <v>91</v>
      </c>
      <c r="AP215" s="75" t="s">
        <v>91</v>
      </c>
      <c r="AQ215" s="75" t="s">
        <v>91</v>
      </c>
      <c r="AR215" s="75" t="s">
        <v>91</v>
      </c>
      <c r="AS215" s="75" t="s">
        <v>91</v>
      </c>
      <c r="AT215" s="75" t="s">
        <v>91</v>
      </c>
      <c r="AU215" s="75" t="s">
        <v>91</v>
      </c>
      <c r="AV215" s="75" t="s">
        <v>91</v>
      </c>
      <c r="AW215" s="75" t="s">
        <v>91</v>
      </c>
      <c r="AX215" s="75" t="s">
        <v>91</v>
      </c>
      <c r="AY215" s="75">
        <v>2380000</v>
      </c>
      <c r="AZ215" s="200">
        <f>SUM(AY215)</f>
        <v>2380000</v>
      </c>
    </row>
    <row r="216" spans="1:52" s="16" customFormat="1" ht="219.75" customHeight="1" x14ac:dyDescent="0.25">
      <c r="A216" s="55" t="s">
        <v>148</v>
      </c>
      <c r="B216" s="55">
        <v>81112005</v>
      </c>
      <c r="C216" s="56" t="s">
        <v>1495</v>
      </c>
      <c r="D216" s="55" t="s">
        <v>75</v>
      </c>
      <c r="E216" s="64" t="s">
        <v>1013</v>
      </c>
      <c r="F216" s="55" t="s">
        <v>1014</v>
      </c>
      <c r="G216" s="55" t="s">
        <v>164</v>
      </c>
      <c r="H216" s="58" t="s">
        <v>196</v>
      </c>
      <c r="I216" s="58" t="s">
        <v>166</v>
      </c>
      <c r="J216" s="59">
        <v>2250000</v>
      </c>
      <c r="K216" s="59">
        <v>2250000</v>
      </c>
      <c r="L216" s="55" t="s">
        <v>81</v>
      </c>
      <c r="M216" s="55"/>
      <c r="N216" s="58" t="s">
        <v>151</v>
      </c>
      <c r="O216" s="193"/>
      <c r="P216" s="80" t="s">
        <v>1837</v>
      </c>
      <c r="Q216" s="81" t="s">
        <v>1838</v>
      </c>
      <c r="R216" s="168">
        <v>42327</v>
      </c>
      <c r="S216" s="169" t="s">
        <v>1839</v>
      </c>
      <c r="T216" s="80" t="s">
        <v>719</v>
      </c>
      <c r="U216" s="170">
        <v>1750000</v>
      </c>
      <c r="V216" s="169" t="s">
        <v>1840</v>
      </c>
      <c r="W216" s="80" t="s">
        <v>1841</v>
      </c>
      <c r="X216" s="80" t="s">
        <v>91</v>
      </c>
      <c r="Y216" s="80" t="s">
        <v>91</v>
      </c>
      <c r="Z216" s="80" t="s">
        <v>498</v>
      </c>
      <c r="AA216" s="80" t="s">
        <v>91</v>
      </c>
      <c r="AB216" s="80" t="s">
        <v>1842</v>
      </c>
      <c r="AC216" s="80" t="s">
        <v>116</v>
      </c>
      <c r="AD216" s="171">
        <v>42327</v>
      </c>
      <c r="AE216" s="171">
        <v>42327</v>
      </c>
      <c r="AF216" s="80" t="s">
        <v>1011</v>
      </c>
      <c r="AG216" s="171">
        <v>42327</v>
      </c>
      <c r="AH216" s="171">
        <v>42362</v>
      </c>
      <c r="AI216" s="80" t="s">
        <v>1830</v>
      </c>
      <c r="AJ216" s="80" t="s">
        <v>161</v>
      </c>
      <c r="AK216" s="74" t="s">
        <v>91</v>
      </c>
      <c r="AL216" s="75" t="s">
        <v>91</v>
      </c>
      <c r="AM216" s="75" t="s">
        <v>91</v>
      </c>
      <c r="AN216" s="75" t="s">
        <v>91</v>
      </c>
      <c r="AO216" s="75" t="s">
        <v>91</v>
      </c>
      <c r="AP216" s="75" t="s">
        <v>91</v>
      </c>
      <c r="AQ216" s="75" t="s">
        <v>91</v>
      </c>
      <c r="AR216" s="75" t="s">
        <v>91</v>
      </c>
      <c r="AS216" s="75" t="s">
        <v>91</v>
      </c>
      <c r="AT216" s="75" t="s">
        <v>91</v>
      </c>
      <c r="AU216" s="75" t="s">
        <v>91</v>
      </c>
      <c r="AV216" s="75" t="s">
        <v>91</v>
      </c>
      <c r="AW216" s="75" t="s">
        <v>91</v>
      </c>
      <c r="AX216" s="75" t="s">
        <v>91</v>
      </c>
      <c r="AY216" s="75" t="s">
        <v>2004</v>
      </c>
      <c r="AZ216" s="200">
        <v>1750000</v>
      </c>
    </row>
    <row r="217" spans="1:52" s="16" customFormat="1" ht="195" x14ac:dyDescent="0.25">
      <c r="A217" s="55" t="s">
        <v>148</v>
      </c>
      <c r="B217" s="55">
        <v>81112005</v>
      </c>
      <c r="C217" s="56" t="s">
        <v>1495</v>
      </c>
      <c r="D217" s="55" t="s">
        <v>75</v>
      </c>
      <c r="E217" s="64" t="s">
        <v>1013</v>
      </c>
      <c r="F217" s="55" t="s">
        <v>1014</v>
      </c>
      <c r="G217" s="55" t="s">
        <v>164</v>
      </c>
      <c r="H217" s="58" t="s">
        <v>196</v>
      </c>
      <c r="I217" s="58" t="s">
        <v>166</v>
      </c>
      <c r="J217" s="59">
        <v>2250000</v>
      </c>
      <c r="K217" s="59">
        <v>2250000</v>
      </c>
      <c r="L217" s="55" t="s">
        <v>81</v>
      </c>
      <c r="M217" s="55"/>
      <c r="N217" s="58" t="s">
        <v>151</v>
      </c>
      <c r="O217" s="193"/>
      <c r="P217" s="80" t="s">
        <v>1843</v>
      </c>
      <c r="Q217" s="81" t="s">
        <v>1844</v>
      </c>
      <c r="R217" s="168">
        <v>42328</v>
      </c>
      <c r="S217" s="169" t="s">
        <v>1845</v>
      </c>
      <c r="T217" s="80" t="s">
        <v>719</v>
      </c>
      <c r="U217" s="170">
        <v>1750000</v>
      </c>
      <c r="V217" s="169" t="s">
        <v>1840</v>
      </c>
      <c r="W217" s="80" t="s">
        <v>1846</v>
      </c>
      <c r="X217" s="80" t="s">
        <v>91</v>
      </c>
      <c r="Y217" s="80" t="s">
        <v>91</v>
      </c>
      <c r="Z217" s="80" t="s">
        <v>510</v>
      </c>
      <c r="AA217" s="80" t="s">
        <v>91</v>
      </c>
      <c r="AB217" s="80" t="s">
        <v>1847</v>
      </c>
      <c r="AC217" s="80" t="s">
        <v>116</v>
      </c>
      <c r="AD217" s="171">
        <v>42328</v>
      </c>
      <c r="AE217" s="171">
        <v>42328</v>
      </c>
      <c r="AF217" s="80" t="s">
        <v>1011</v>
      </c>
      <c r="AG217" s="171">
        <v>42328</v>
      </c>
      <c r="AH217" s="171">
        <v>42362</v>
      </c>
      <c r="AI217" s="80" t="s">
        <v>1830</v>
      </c>
      <c r="AJ217" s="80" t="s">
        <v>161</v>
      </c>
      <c r="AK217" s="74" t="s">
        <v>91</v>
      </c>
      <c r="AL217" s="75" t="s">
        <v>91</v>
      </c>
      <c r="AM217" s="75" t="s">
        <v>91</v>
      </c>
      <c r="AN217" s="75" t="s">
        <v>91</v>
      </c>
      <c r="AO217" s="75" t="s">
        <v>91</v>
      </c>
      <c r="AP217" s="75" t="s">
        <v>91</v>
      </c>
      <c r="AQ217" s="75" t="s">
        <v>91</v>
      </c>
      <c r="AR217" s="75" t="s">
        <v>91</v>
      </c>
      <c r="AS217" s="75" t="s">
        <v>91</v>
      </c>
      <c r="AT217" s="75" t="s">
        <v>91</v>
      </c>
      <c r="AU217" s="75" t="s">
        <v>91</v>
      </c>
      <c r="AV217" s="75" t="s">
        <v>91</v>
      </c>
      <c r="AW217" s="75" t="s">
        <v>91</v>
      </c>
      <c r="AX217" s="75" t="s">
        <v>91</v>
      </c>
      <c r="AY217" s="75">
        <v>250000</v>
      </c>
      <c r="AZ217" s="200">
        <f>SUM(AY217)</f>
        <v>250000</v>
      </c>
    </row>
    <row r="218" spans="1:52" s="16" customFormat="1" ht="135" x14ac:dyDescent="0.25">
      <c r="A218" s="55" t="s">
        <v>148</v>
      </c>
      <c r="B218" s="55">
        <v>81112005</v>
      </c>
      <c r="C218" s="56" t="s">
        <v>1848</v>
      </c>
      <c r="D218" s="55" t="s">
        <v>75</v>
      </c>
      <c r="E218" s="64" t="s">
        <v>1013</v>
      </c>
      <c r="F218" s="55" t="s">
        <v>367</v>
      </c>
      <c r="G218" s="55" t="s">
        <v>164</v>
      </c>
      <c r="H218" s="58" t="s">
        <v>196</v>
      </c>
      <c r="I218" s="58" t="s">
        <v>166</v>
      </c>
      <c r="J218" s="59">
        <v>4000000</v>
      </c>
      <c r="K218" s="59">
        <v>4000000</v>
      </c>
      <c r="L218" s="55" t="s">
        <v>81</v>
      </c>
      <c r="M218" s="55"/>
      <c r="N218" s="58" t="s">
        <v>151</v>
      </c>
      <c r="O218" s="193"/>
      <c r="P218" s="80" t="s">
        <v>1849</v>
      </c>
      <c r="Q218" s="81" t="s">
        <v>1084</v>
      </c>
      <c r="R218" s="168">
        <v>42334</v>
      </c>
      <c r="S218" s="169" t="s">
        <v>1850</v>
      </c>
      <c r="T218" s="80" t="s">
        <v>719</v>
      </c>
      <c r="U218" s="170">
        <v>4000000</v>
      </c>
      <c r="V218" s="169" t="s">
        <v>1851</v>
      </c>
      <c r="W218" s="80" t="s">
        <v>1852</v>
      </c>
      <c r="X218" s="80" t="s">
        <v>91</v>
      </c>
      <c r="Y218" s="80" t="s">
        <v>91</v>
      </c>
      <c r="Z218" s="80" t="s">
        <v>896</v>
      </c>
      <c r="AA218" s="80" t="s">
        <v>91</v>
      </c>
      <c r="AB218" s="80" t="s">
        <v>1853</v>
      </c>
      <c r="AC218" s="80" t="s">
        <v>116</v>
      </c>
      <c r="AD218" s="171">
        <v>42334</v>
      </c>
      <c r="AE218" s="171">
        <v>42335</v>
      </c>
      <c r="AF218" s="80" t="s">
        <v>1854</v>
      </c>
      <c r="AG218" s="171">
        <v>42335</v>
      </c>
      <c r="AH218" s="171">
        <v>42364</v>
      </c>
      <c r="AI218" s="80" t="s">
        <v>1855</v>
      </c>
      <c r="AJ218" s="80" t="s">
        <v>1856</v>
      </c>
      <c r="AK218" s="74" t="s">
        <v>91</v>
      </c>
      <c r="AL218" s="75" t="s">
        <v>91</v>
      </c>
      <c r="AM218" s="75" t="s">
        <v>91</v>
      </c>
      <c r="AN218" s="75" t="s">
        <v>91</v>
      </c>
      <c r="AO218" s="75" t="s">
        <v>91</v>
      </c>
      <c r="AP218" s="75" t="s">
        <v>91</v>
      </c>
      <c r="AQ218" s="75" t="s">
        <v>91</v>
      </c>
      <c r="AR218" s="75" t="s">
        <v>91</v>
      </c>
      <c r="AS218" s="75" t="s">
        <v>91</v>
      </c>
      <c r="AT218" s="75" t="s">
        <v>91</v>
      </c>
      <c r="AU218" s="75" t="s">
        <v>91</v>
      </c>
      <c r="AV218" s="75" t="s">
        <v>91</v>
      </c>
      <c r="AW218" s="75" t="s">
        <v>91</v>
      </c>
      <c r="AX218" s="75" t="s">
        <v>91</v>
      </c>
      <c r="AY218" s="75">
        <v>4000000</v>
      </c>
      <c r="AZ218" s="200">
        <f>SUM(AY218)</f>
        <v>4000000</v>
      </c>
    </row>
    <row r="219" spans="1:52" s="16" customFormat="1" ht="150" x14ac:dyDescent="0.25">
      <c r="A219" s="55" t="s">
        <v>536</v>
      </c>
      <c r="B219" s="55">
        <v>81112005</v>
      </c>
      <c r="C219" s="56" t="s">
        <v>1857</v>
      </c>
      <c r="D219" s="55" t="s">
        <v>75</v>
      </c>
      <c r="E219" s="64" t="s">
        <v>1013</v>
      </c>
      <c r="F219" s="55" t="s">
        <v>367</v>
      </c>
      <c r="G219" s="55" t="s">
        <v>164</v>
      </c>
      <c r="H219" s="58" t="s">
        <v>196</v>
      </c>
      <c r="I219" s="58" t="s">
        <v>166</v>
      </c>
      <c r="J219" s="59">
        <v>7000000</v>
      </c>
      <c r="K219" s="59">
        <v>7000000</v>
      </c>
      <c r="L219" s="55" t="s">
        <v>81</v>
      </c>
      <c r="M219" s="55"/>
      <c r="N219" s="58" t="s">
        <v>538</v>
      </c>
      <c r="O219" s="193"/>
      <c r="P219" s="80" t="s">
        <v>1858</v>
      </c>
      <c r="Q219" s="81" t="s">
        <v>1859</v>
      </c>
      <c r="R219" s="168">
        <v>42332</v>
      </c>
      <c r="S219" s="169" t="s">
        <v>1860</v>
      </c>
      <c r="T219" s="80" t="s">
        <v>719</v>
      </c>
      <c r="U219" s="170">
        <v>7000000</v>
      </c>
      <c r="V219" s="169" t="s">
        <v>1861</v>
      </c>
      <c r="W219" s="80" t="s">
        <v>1862</v>
      </c>
      <c r="X219" s="80" t="s">
        <v>91</v>
      </c>
      <c r="Y219" s="80" t="s">
        <v>91</v>
      </c>
      <c r="Z219" s="80" t="s">
        <v>498</v>
      </c>
      <c r="AA219" s="80" t="s">
        <v>91</v>
      </c>
      <c r="AB219" s="80" t="s">
        <v>1863</v>
      </c>
      <c r="AC219" s="80" t="s">
        <v>116</v>
      </c>
      <c r="AD219" s="171">
        <v>42332</v>
      </c>
      <c r="AE219" s="171">
        <v>42332</v>
      </c>
      <c r="AF219" s="80" t="s">
        <v>1864</v>
      </c>
      <c r="AG219" s="171">
        <v>42332</v>
      </c>
      <c r="AH219" s="171">
        <v>42368</v>
      </c>
      <c r="AI219" s="80" t="s">
        <v>792</v>
      </c>
      <c r="AJ219" s="80" t="s">
        <v>1865</v>
      </c>
      <c r="AK219" s="74" t="s">
        <v>91</v>
      </c>
      <c r="AL219" s="75" t="s">
        <v>91</v>
      </c>
      <c r="AM219" s="75" t="s">
        <v>91</v>
      </c>
      <c r="AN219" s="75" t="s">
        <v>91</v>
      </c>
      <c r="AO219" s="75" t="s">
        <v>91</v>
      </c>
      <c r="AP219" s="75" t="s">
        <v>91</v>
      </c>
      <c r="AQ219" s="75" t="s">
        <v>91</v>
      </c>
      <c r="AR219" s="75" t="s">
        <v>91</v>
      </c>
      <c r="AS219" s="75" t="s">
        <v>91</v>
      </c>
      <c r="AT219" s="75" t="s">
        <v>91</v>
      </c>
      <c r="AU219" s="75" t="s">
        <v>91</v>
      </c>
      <c r="AV219" s="75" t="s">
        <v>91</v>
      </c>
      <c r="AW219" s="75" t="s">
        <v>91</v>
      </c>
      <c r="AX219" s="75">
        <v>5600000</v>
      </c>
      <c r="AY219" s="75">
        <v>1400000</v>
      </c>
      <c r="AZ219" s="200">
        <f>SUM(AX219:AY219)</f>
        <v>7000000</v>
      </c>
    </row>
    <row r="220" spans="1:52" s="16" customFormat="1" ht="150" x14ac:dyDescent="0.25">
      <c r="A220" s="55" t="s">
        <v>536</v>
      </c>
      <c r="B220" s="55">
        <v>81112005</v>
      </c>
      <c r="C220" s="56" t="s">
        <v>1857</v>
      </c>
      <c r="D220" s="55" t="s">
        <v>75</v>
      </c>
      <c r="E220" s="64" t="s">
        <v>1013</v>
      </c>
      <c r="F220" s="55" t="s">
        <v>367</v>
      </c>
      <c r="G220" s="55" t="s">
        <v>164</v>
      </c>
      <c r="H220" s="58" t="s">
        <v>196</v>
      </c>
      <c r="I220" s="58" t="s">
        <v>166</v>
      </c>
      <c r="J220" s="59">
        <v>7000000</v>
      </c>
      <c r="K220" s="59">
        <v>7000000</v>
      </c>
      <c r="L220" s="55" t="s">
        <v>81</v>
      </c>
      <c r="M220" s="55"/>
      <c r="N220" s="58" t="s">
        <v>538</v>
      </c>
      <c r="O220" s="193"/>
      <c r="P220" s="80" t="s">
        <v>1866</v>
      </c>
      <c r="Q220" s="81" t="s">
        <v>1867</v>
      </c>
      <c r="R220" s="168">
        <v>42332</v>
      </c>
      <c r="S220" s="169" t="s">
        <v>1868</v>
      </c>
      <c r="T220" s="80" t="s">
        <v>719</v>
      </c>
      <c r="U220" s="170">
        <v>7000000</v>
      </c>
      <c r="V220" s="169" t="s">
        <v>1861</v>
      </c>
      <c r="W220" s="80" t="s">
        <v>1869</v>
      </c>
      <c r="X220" s="80" t="s">
        <v>91</v>
      </c>
      <c r="Y220" s="80" t="s">
        <v>91</v>
      </c>
      <c r="Z220" s="80" t="s">
        <v>498</v>
      </c>
      <c r="AA220" s="80" t="s">
        <v>91</v>
      </c>
      <c r="AB220" s="30"/>
      <c r="AC220" s="80" t="s">
        <v>116</v>
      </c>
      <c r="AD220" s="171">
        <v>42332</v>
      </c>
      <c r="AE220" s="171">
        <v>42332</v>
      </c>
      <c r="AF220" s="80" t="s">
        <v>1864</v>
      </c>
      <c r="AG220" s="171">
        <v>42332</v>
      </c>
      <c r="AH220" s="171">
        <v>42368</v>
      </c>
      <c r="AI220" s="80" t="s">
        <v>792</v>
      </c>
      <c r="AJ220" s="80" t="s">
        <v>1865</v>
      </c>
      <c r="AK220" s="74" t="s">
        <v>91</v>
      </c>
      <c r="AL220" s="75" t="s">
        <v>91</v>
      </c>
      <c r="AM220" s="75" t="s">
        <v>91</v>
      </c>
      <c r="AN220" s="75" t="s">
        <v>91</v>
      </c>
      <c r="AO220" s="75" t="s">
        <v>91</v>
      </c>
      <c r="AP220" s="75" t="s">
        <v>91</v>
      </c>
      <c r="AQ220" s="75" t="s">
        <v>91</v>
      </c>
      <c r="AR220" s="75" t="s">
        <v>91</v>
      </c>
      <c r="AS220" s="75" t="s">
        <v>91</v>
      </c>
      <c r="AT220" s="75" t="s">
        <v>91</v>
      </c>
      <c r="AU220" s="75" t="s">
        <v>91</v>
      </c>
      <c r="AV220" s="75" t="s">
        <v>91</v>
      </c>
      <c r="AW220" s="75" t="s">
        <v>91</v>
      </c>
      <c r="AX220" s="75">
        <v>5600000</v>
      </c>
      <c r="AY220" s="75">
        <v>1400000</v>
      </c>
      <c r="AZ220" s="200">
        <f>SUM(AX220:AY220)</f>
        <v>7000000</v>
      </c>
    </row>
    <row r="221" spans="1:52" s="16" customFormat="1" ht="165" x14ac:dyDescent="0.25">
      <c r="A221" s="55" t="s">
        <v>148</v>
      </c>
      <c r="B221" s="55">
        <v>81112005</v>
      </c>
      <c r="C221" s="56" t="s">
        <v>1870</v>
      </c>
      <c r="D221" s="55" t="s">
        <v>75</v>
      </c>
      <c r="E221" s="64" t="s">
        <v>1013</v>
      </c>
      <c r="F221" s="55" t="s">
        <v>1871</v>
      </c>
      <c r="G221" s="55" t="s">
        <v>164</v>
      </c>
      <c r="H221" s="58" t="s">
        <v>196</v>
      </c>
      <c r="I221" s="58" t="s">
        <v>166</v>
      </c>
      <c r="J221" s="59">
        <v>15000000</v>
      </c>
      <c r="K221" s="59">
        <v>15000000</v>
      </c>
      <c r="L221" s="55" t="s">
        <v>81</v>
      </c>
      <c r="M221" s="55"/>
      <c r="N221" s="58" t="s">
        <v>151</v>
      </c>
      <c r="O221" s="193"/>
      <c r="P221" s="80" t="s">
        <v>1872</v>
      </c>
      <c r="Q221" s="81" t="s">
        <v>1873</v>
      </c>
      <c r="R221" s="168">
        <v>42334</v>
      </c>
      <c r="S221" s="169" t="s">
        <v>1874</v>
      </c>
      <c r="T221" s="80" t="s">
        <v>719</v>
      </c>
      <c r="U221" s="170">
        <v>15000000</v>
      </c>
      <c r="V221" s="169" t="s">
        <v>1875</v>
      </c>
      <c r="W221" s="80" t="s">
        <v>1876</v>
      </c>
      <c r="X221" s="80" t="s">
        <v>91</v>
      </c>
      <c r="Y221" s="80" t="s">
        <v>91</v>
      </c>
      <c r="Z221" s="80" t="s">
        <v>896</v>
      </c>
      <c r="AA221" s="80" t="s">
        <v>91</v>
      </c>
      <c r="AB221" s="80" t="s">
        <v>1877</v>
      </c>
      <c r="AC221" s="80" t="s">
        <v>116</v>
      </c>
      <c r="AD221" s="171">
        <v>42334</v>
      </c>
      <c r="AE221" s="171">
        <v>42334</v>
      </c>
      <c r="AF221" s="80" t="s">
        <v>1726</v>
      </c>
      <c r="AG221" s="171">
        <v>42334</v>
      </c>
      <c r="AH221" s="171">
        <v>42362</v>
      </c>
      <c r="AI221" s="80" t="s">
        <v>841</v>
      </c>
      <c r="AJ221" s="80" t="s">
        <v>161</v>
      </c>
      <c r="AK221" s="74" t="s">
        <v>91</v>
      </c>
      <c r="AL221" s="75" t="s">
        <v>91</v>
      </c>
      <c r="AM221" s="75" t="s">
        <v>91</v>
      </c>
      <c r="AN221" s="75" t="s">
        <v>91</v>
      </c>
      <c r="AO221" s="75" t="s">
        <v>91</v>
      </c>
      <c r="AP221" s="75" t="s">
        <v>91</v>
      </c>
      <c r="AQ221" s="75" t="s">
        <v>91</v>
      </c>
      <c r="AR221" s="75" t="s">
        <v>91</v>
      </c>
      <c r="AS221" s="75" t="s">
        <v>91</v>
      </c>
      <c r="AT221" s="75" t="s">
        <v>91</v>
      </c>
      <c r="AU221" s="75" t="s">
        <v>91</v>
      </c>
      <c r="AV221" s="75" t="s">
        <v>91</v>
      </c>
      <c r="AW221" s="75" t="s">
        <v>91</v>
      </c>
      <c r="AX221" s="75" t="s">
        <v>91</v>
      </c>
      <c r="AY221" s="75">
        <v>15000000</v>
      </c>
      <c r="AZ221" s="200">
        <f>SUM(AY221)</f>
        <v>15000000</v>
      </c>
    </row>
    <row r="222" spans="1:52" s="16" customFormat="1" ht="135" x14ac:dyDescent="0.25">
      <c r="A222" s="55" t="s">
        <v>794</v>
      </c>
      <c r="B222" s="55">
        <v>81112005</v>
      </c>
      <c r="C222" s="56" t="s">
        <v>1878</v>
      </c>
      <c r="D222" s="55" t="s">
        <v>75</v>
      </c>
      <c r="E222" s="64" t="s">
        <v>1013</v>
      </c>
      <c r="F222" s="55" t="s">
        <v>1871</v>
      </c>
      <c r="G222" s="55" t="s">
        <v>164</v>
      </c>
      <c r="H222" s="58" t="s">
        <v>196</v>
      </c>
      <c r="I222" s="58" t="s">
        <v>166</v>
      </c>
      <c r="J222" s="59">
        <v>8000000</v>
      </c>
      <c r="K222" s="59">
        <v>8000000</v>
      </c>
      <c r="L222" s="55" t="s">
        <v>81</v>
      </c>
      <c r="M222" s="55"/>
      <c r="N222" s="58" t="s">
        <v>796</v>
      </c>
      <c r="O222" s="193"/>
      <c r="P222" s="80" t="s">
        <v>1879</v>
      </c>
      <c r="Q222" s="81" t="s">
        <v>1880</v>
      </c>
      <c r="R222" s="168">
        <v>42331</v>
      </c>
      <c r="S222" s="169" t="s">
        <v>1881</v>
      </c>
      <c r="T222" s="80" t="s">
        <v>719</v>
      </c>
      <c r="U222" s="170">
        <v>8000000</v>
      </c>
      <c r="V222" s="169" t="s">
        <v>1882</v>
      </c>
      <c r="W222" s="80" t="s">
        <v>1821</v>
      </c>
      <c r="X222" s="80" t="s">
        <v>91</v>
      </c>
      <c r="Y222" s="80" t="s">
        <v>91</v>
      </c>
      <c r="Z222" s="80" t="s">
        <v>498</v>
      </c>
      <c r="AA222" s="80" t="s">
        <v>91</v>
      </c>
      <c r="AB222" s="80" t="s">
        <v>1883</v>
      </c>
      <c r="AC222" s="80" t="s">
        <v>116</v>
      </c>
      <c r="AD222" s="171">
        <v>42332</v>
      </c>
      <c r="AE222" s="171">
        <v>42334</v>
      </c>
      <c r="AF222" s="80" t="s">
        <v>1011</v>
      </c>
      <c r="AG222" s="171">
        <v>42334</v>
      </c>
      <c r="AH222" s="171">
        <v>42362</v>
      </c>
      <c r="AI222" s="80" t="s">
        <v>805</v>
      </c>
      <c r="AJ222" s="80" t="s">
        <v>1884</v>
      </c>
      <c r="AK222" s="74" t="s">
        <v>91</v>
      </c>
      <c r="AL222" s="75" t="s">
        <v>91</v>
      </c>
      <c r="AM222" s="75" t="s">
        <v>91</v>
      </c>
      <c r="AN222" s="75" t="s">
        <v>91</v>
      </c>
      <c r="AO222" s="75" t="s">
        <v>91</v>
      </c>
      <c r="AP222" s="75" t="s">
        <v>91</v>
      </c>
      <c r="AQ222" s="75" t="s">
        <v>91</v>
      </c>
      <c r="AR222" s="75" t="s">
        <v>91</v>
      </c>
      <c r="AS222" s="75" t="s">
        <v>91</v>
      </c>
      <c r="AT222" s="75" t="s">
        <v>91</v>
      </c>
      <c r="AU222" s="75" t="s">
        <v>91</v>
      </c>
      <c r="AV222" s="75" t="s">
        <v>91</v>
      </c>
      <c r="AW222" s="75" t="s">
        <v>91</v>
      </c>
      <c r="AX222" s="75" t="s">
        <v>91</v>
      </c>
      <c r="AY222" s="75">
        <v>8000000</v>
      </c>
      <c r="AZ222" s="200">
        <f>SUM(AY222)</f>
        <v>8000000</v>
      </c>
    </row>
    <row r="223" spans="1:52" s="16" customFormat="1" ht="150" x14ac:dyDescent="0.25">
      <c r="A223" s="55" t="s">
        <v>794</v>
      </c>
      <c r="B223" s="55">
        <v>81112005</v>
      </c>
      <c r="C223" s="56" t="s">
        <v>1885</v>
      </c>
      <c r="D223" s="55" t="s">
        <v>75</v>
      </c>
      <c r="E223" s="64" t="s">
        <v>1013</v>
      </c>
      <c r="F223" s="55" t="s">
        <v>1871</v>
      </c>
      <c r="G223" s="55" t="s">
        <v>164</v>
      </c>
      <c r="H223" s="58" t="s">
        <v>196</v>
      </c>
      <c r="I223" s="58" t="s">
        <v>166</v>
      </c>
      <c r="J223" s="59">
        <v>4000000</v>
      </c>
      <c r="K223" s="59">
        <v>4000000</v>
      </c>
      <c r="L223" s="55" t="s">
        <v>81</v>
      </c>
      <c r="M223" s="55"/>
      <c r="N223" s="58" t="s">
        <v>796</v>
      </c>
      <c r="O223" s="193"/>
      <c r="P223" s="80" t="s">
        <v>1886</v>
      </c>
      <c r="Q223" s="81" t="s">
        <v>1887</v>
      </c>
      <c r="R223" s="168">
        <v>42332</v>
      </c>
      <c r="S223" s="169" t="s">
        <v>1888</v>
      </c>
      <c r="T223" s="80" t="s">
        <v>719</v>
      </c>
      <c r="U223" s="170">
        <v>4000000</v>
      </c>
      <c r="V223" s="169" t="s">
        <v>1827</v>
      </c>
      <c r="W223" s="80" t="s">
        <v>1889</v>
      </c>
      <c r="X223" s="80" t="s">
        <v>91</v>
      </c>
      <c r="Y223" s="80" t="s">
        <v>91</v>
      </c>
      <c r="Z223" s="80" t="s">
        <v>498</v>
      </c>
      <c r="AA223" s="80" t="s">
        <v>91</v>
      </c>
      <c r="AB223" s="80" t="s">
        <v>1890</v>
      </c>
      <c r="AC223" s="80" t="s">
        <v>116</v>
      </c>
      <c r="AD223" s="171">
        <v>42332</v>
      </c>
      <c r="AE223" s="171">
        <v>42332</v>
      </c>
      <c r="AF223" s="80" t="s">
        <v>1726</v>
      </c>
      <c r="AG223" s="171">
        <v>42332</v>
      </c>
      <c r="AH223" s="171">
        <v>42362</v>
      </c>
      <c r="AI223" s="80" t="s">
        <v>1891</v>
      </c>
      <c r="AJ223" s="80" t="s">
        <v>806</v>
      </c>
      <c r="AK223" s="74" t="s">
        <v>91</v>
      </c>
      <c r="AL223" s="75" t="s">
        <v>91</v>
      </c>
      <c r="AM223" s="75" t="s">
        <v>91</v>
      </c>
      <c r="AN223" s="75" t="s">
        <v>91</v>
      </c>
      <c r="AO223" s="75" t="s">
        <v>91</v>
      </c>
      <c r="AP223" s="75" t="s">
        <v>91</v>
      </c>
      <c r="AQ223" s="75" t="s">
        <v>91</v>
      </c>
      <c r="AR223" s="75" t="s">
        <v>91</v>
      </c>
      <c r="AS223" s="75" t="s">
        <v>91</v>
      </c>
      <c r="AT223" s="75" t="s">
        <v>91</v>
      </c>
      <c r="AU223" s="75" t="s">
        <v>91</v>
      </c>
      <c r="AV223" s="75" t="s">
        <v>91</v>
      </c>
      <c r="AW223" s="75" t="s">
        <v>91</v>
      </c>
      <c r="AX223" s="75" t="s">
        <v>91</v>
      </c>
      <c r="AY223" s="75">
        <v>4000000</v>
      </c>
      <c r="AZ223" s="200">
        <f>SUM(AY223)</f>
        <v>4000000</v>
      </c>
    </row>
    <row r="224" spans="1:52" s="16" customFormat="1" ht="135" x14ac:dyDescent="0.25">
      <c r="A224" s="55" t="s">
        <v>794</v>
      </c>
      <c r="B224" s="55">
        <v>81112005</v>
      </c>
      <c r="C224" s="56" t="s">
        <v>1892</v>
      </c>
      <c r="D224" s="55" t="s">
        <v>75</v>
      </c>
      <c r="E224" s="64" t="s">
        <v>1013</v>
      </c>
      <c r="F224" s="55" t="s">
        <v>1871</v>
      </c>
      <c r="G224" s="55" t="s">
        <v>164</v>
      </c>
      <c r="H224" s="58" t="s">
        <v>196</v>
      </c>
      <c r="I224" s="58" t="s">
        <v>166</v>
      </c>
      <c r="J224" s="59">
        <v>11000000</v>
      </c>
      <c r="K224" s="59">
        <v>11000000</v>
      </c>
      <c r="L224" s="55" t="s">
        <v>81</v>
      </c>
      <c r="M224" s="55"/>
      <c r="N224" s="58" t="s">
        <v>796</v>
      </c>
      <c r="O224" s="193"/>
      <c r="P224" s="80" t="s">
        <v>1893</v>
      </c>
      <c r="Q224" s="81" t="s">
        <v>1894</v>
      </c>
      <c r="R224" s="168">
        <v>42331</v>
      </c>
      <c r="S224" s="169" t="s">
        <v>1895</v>
      </c>
      <c r="T224" s="80" t="s">
        <v>719</v>
      </c>
      <c r="U224" s="170">
        <v>11000000</v>
      </c>
      <c r="V224" s="169" t="s">
        <v>1896</v>
      </c>
      <c r="W224" s="80" t="s">
        <v>1897</v>
      </c>
      <c r="X224" s="80" t="s">
        <v>91</v>
      </c>
      <c r="Y224" s="80" t="s">
        <v>91</v>
      </c>
      <c r="Z224" s="80" t="s">
        <v>498</v>
      </c>
      <c r="AA224" s="80" t="s">
        <v>91</v>
      </c>
      <c r="AB224" s="80" t="s">
        <v>1898</v>
      </c>
      <c r="AC224" s="80" t="s">
        <v>116</v>
      </c>
      <c r="AD224" s="171">
        <v>42333</v>
      </c>
      <c r="AE224" s="171">
        <v>42333</v>
      </c>
      <c r="AF224" s="80" t="s">
        <v>1011</v>
      </c>
      <c r="AG224" s="171">
        <v>42333</v>
      </c>
      <c r="AH224" s="171">
        <v>42362</v>
      </c>
      <c r="AI224" s="80" t="s">
        <v>805</v>
      </c>
      <c r="AJ224" s="80" t="s">
        <v>1884</v>
      </c>
      <c r="AK224" s="74" t="s">
        <v>91</v>
      </c>
      <c r="AL224" s="75" t="s">
        <v>91</v>
      </c>
      <c r="AM224" s="75" t="s">
        <v>91</v>
      </c>
      <c r="AN224" s="75" t="s">
        <v>91</v>
      </c>
      <c r="AO224" s="75" t="s">
        <v>91</v>
      </c>
      <c r="AP224" s="75" t="s">
        <v>91</v>
      </c>
      <c r="AQ224" s="75" t="s">
        <v>91</v>
      </c>
      <c r="AR224" s="75" t="s">
        <v>91</v>
      </c>
      <c r="AS224" s="75" t="s">
        <v>91</v>
      </c>
      <c r="AT224" s="75" t="s">
        <v>91</v>
      </c>
      <c r="AU224" s="75" t="s">
        <v>91</v>
      </c>
      <c r="AV224" s="75" t="s">
        <v>91</v>
      </c>
      <c r="AW224" s="75" t="s">
        <v>91</v>
      </c>
      <c r="AX224" s="75" t="s">
        <v>91</v>
      </c>
      <c r="AY224" s="75">
        <v>11000000</v>
      </c>
      <c r="AZ224" s="200">
        <f>SUM(AY224)</f>
        <v>11000000</v>
      </c>
    </row>
    <row r="225" spans="1:52" s="16" customFormat="1" ht="150" x14ac:dyDescent="0.25">
      <c r="A225" s="55" t="s">
        <v>665</v>
      </c>
      <c r="B225" s="55">
        <v>81112005</v>
      </c>
      <c r="C225" s="56" t="s">
        <v>1899</v>
      </c>
      <c r="D225" s="55" t="s">
        <v>75</v>
      </c>
      <c r="E225" s="64" t="s">
        <v>1013</v>
      </c>
      <c r="F225" s="55" t="s">
        <v>1871</v>
      </c>
      <c r="G225" s="55" t="s">
        <v>164</v>
      </c>
      <c r="H225" s="58" t="s">
        <v>196</v>
      </c>
      <c r="I225" s="58" t="s">
        <v>166</v>
      </c>
      <c r="J225" s="59">
        <v>5000000</v>
      </c>
      <c r="K225" s="59">
        <v>5000000</v>
      </c>
      <c r="L225" s="55" t="s">
        <v>81</v>
      </c>
      <c r="M225" s="55"/>
      <c r="N225" s="58" t="s">
        <v>667</v>
      </c>
      <c r="O225" s="193"/>
      <c r="P225" s="80" t="s">
        <v>1900</v>
      </c>
      <c r="Q225" s="81" t="s">
        <v>1901</v>
      </c>
      <c r="R225" s="168">
        <v>42333</v>
      </c>
      <c r="S225" s="169" t="s">
        <v>1902</v>
      </c>
      <c r="T225" s="80" t="s">
        <v>719</v>
      </c>
      <c r="U225" s="170">
        <v>5000000</v>
      </c>
      <c r="V225" s="169" t="s">
        <v>1851</v>
      </c>
      <c r="W225" s="80" t="s">
        <v>1903</v>
      </c>
      <c r="X225" s="80" t="s">
        <v>91</v>
      </c>
      <c r="Y225" s="80" t="s">
        <v>91</v>
      </c>
      <c r="Z225" s="80" t="s">
        <v>896</v>
      </c>
      <c r="AA225" s="80" t="s">
        <v>91</v>
      </c>
      <c r="AB225" s="80" t="s">
        <v>1904</v>
      </c>
      <c r="AC225" s="80" t="s">
        <v>116</v>
      </c>
      <c r="AD225" s="171">
        <v>42333</v>
      </c>
      <c r="AE225" s="171">
        <v>42333</v>
      </c>
      <c r="AF225" s="80" t="s">
        <v>1726</v>
      </c>
      <c r="AG225" s="171">
        <v>42333</v>
      </c>
      <c r="AH225" s="171">
        <v>42362</v>
      </c>
      <c r="AI225" s="80" t="s">
        <v>994</v>
      </c>
      <c r="AJ225" s="80" t="s">
        <v>677</v>
      </c>
      <c r="AK225" s="74" t="s">
        <v>91</v>
      </c>
      <c r="AL225" s="75" t="s">
        <v>91</v>
      </c>
      <c r="AM225" s="75" t="s">
        <v>91</v>
      </c>
      <c r="AN225" s="75" t="s">
        <v>91</v>
      </c>
      <c r="AO225" s="75" t="s">
        <v>91</v>
      </c>
      <c r="AP225" s="75" t="s">
        <v>91</v>
      </c>
      <c r="AQ225" s="75" t="s">
        <v>91</v>
      </c>
      <c r="AR225" s="75" t="s">
        <v>91</v>
      </c>
      <c r="AS225" s="75" t="s">
        <v>91</v>
      </c>
      <c r="AT225" s="75" t="s">
        <v>91</v>
      </c>
      <c r="AU225" s="75" t="s">
        <v>91</v>
      </c>
      <c r="AV225" s="75" t="s">
        <v>91</v>
      </c>
      <c r="AW225" s="75" t="s">
        <v>91</v>
      </c>
      <c r="AX225" s="75" t="s">
        <v>91</v>
      </c>
      <c r="AY225" s="75">
        <v>5000000</v>
      </c>
      <c r="AZ225" s="200">
        <f>SUM(AY225)</f>
        <v>5000000</v>
      </c>
    </row>
    <row r="226" spans="1:52" s="16" customFormat="1" ht="150" x14ac:dyDescent="0.25">
      <c r="A226" s="55" t="s">
        <v>665</v>
      </c>
      <c r="B226" s="55">
        <v>81112005</v>
      </c>
      <c r="C226" s="56" t="s">
        <v>1899</v>
      </c>
      <c r="D226" s="55" t="s">
        <v>75</v>
      </c>
      <c r="E226" s="64" t="s">
        <v>1013</v>
      </c>
      <c r="F226" s="55" t="s">
        <v>1871</v>
      </c>
      <c r="G226" s="55" t="s">
        <v>164</v>
      </c>
      <c r="H226" s="58" t="s">
        <v>196</v>
      </c>
      <c r="I226" s="58" t="s">
        <v>166</v>
      </c>
      <c r="J226" s="59">
        <v>5000000</v>
      </c>
      <c r="K226" s="59">
        <v>5000000</v>
      </c>
      <c r="L226" s="55" t="s">
        <v>81</v>
      </c>
      <c r="M226" s="55"/>
      <c r="N226" s="58" t="s">
        <v>667</v>
      </c>
      <c r="O226" s="193"/>
      <c r="P226" s="80" t="s">
        <v>1905</v>
      </c>
      <c r="Q226" s="81" t="s">
        <v>1906</v>
      </c>
      <c r="R226" s="168">
        <v>42333</v>
      </c>
      <c r="S226" s="169" t="s">
        <v>1902</v>
      </c>
      <c r="T226" s="80" t="s">
        <v>719</v>
      </c>
      <c r="U226" s="170">
        <v>5000000</v>
      </c>
      <c r="V226" s="169" t="s">
        <v>1851</v>
      </c>
      <c r="W226" s="80" t="s">
        <v>1907</v>
      </c>
      <c r="X226" s="80" t="s">
        <v>91</v>
      </c>
      <c r="Y226" s="80" t="s">
        <v>91</v>
      </c>
      <c r="Z226" s="80" t="s">
        <v>896</v>
      </c>
      <c r="AA226" s="80" t="s">
        <v>91</v>
      </c>
      <c r="AB226" s="80" t="s">
        <v>1908</v>
      </c>
      <c r="AC226" s="80" t="s">
        <v>116</v>
      </c>
      <c r="AD226" s="171">
        <v>42333</v>
      </c>
      <c r="AE226" s="171">
        <v>42333</v>
      </c>
      <c r="AF226" s="80" t="s">
        <v>1726</v>
      </c>
      <c r="AG226" s="171">
        <v>42333</v>
      </c>
      <c r="AH226" s="171">
        <v>42362</v>
      </c>
      <c r="AI226" s="80" t="s">
        <v>994</v>
      </c>
      <c r="AJ226" s="80" t="s">
        <v>677</v>
      </c>
      <c r="AK226" s="74" t="s">
        <v>91</v>
      </c>
      <c r="AL226" s="75" t="s">
        <v>91</v>
      </c>
      <c r="AM226" s="75" t="s">
        <v>91</v>
      </c>
      <c r="AN226" s="75" t="s">
        <v>91</v>
      </c>
      <c r="AO226" s="75" t="s">
        <v>91</v>
      </c>
      <c r="AP226" s="75" t="s">
        <v>91</v>
      </c>
      <c r="AQ226" s="75" t="s">
        <v>91</v>
      </c>
      <c r="AR226" s="75" t="s">
        <v>91</v>
      </c>
      <c r="AS226" s="75" t="s">
        <v>91</v>
      </c>
      <c r="AT226" s="75" t="s">
        <v>91</v>
      </c>
      <c r="AU226" s="75" t="s">
        <v>91</v>
      </c>
      <c r="AV226" s="75" t="s">
        <v>91</v>
      </c>
      <c r="AW226" s="75" t="s">
        <v>91</v>
      </c>
      <c r="AX226" s="75" t="s">
        <v>91</v>
      </c>
      <c r="AY226" s="75">
        <v>5000000</v>
      </c>
      <c r="AZ226" s="200">
        <f>SUM(AY226)</f>
        <v>5000000</v>
      </c>
    </row>
    <row r="227" spans="1:52" s="16" customFormat="1" ht="150" x14ac:dyDescent="0.25">
      <c r="A227" s="55" t="s">
        <v>665</v>
      </c>
      <c r="B227" s="55">
        <v>81112005</v>
      </c>
      <c r="C227" s="56" t="s">
        <v>1899</v>
      </c>
      <c r="D227" s="55" t="s">
        <v>75</v>
      </c>
      <c r="E227" s="64" t="s">
        <v>1013</v>
      </c>
      <c r="F227" s="55" t="s">
        <v>1871</v>
      </c>
      <c r="G227" s="55" t="s">
        <v>164</v>
      </c>
      <c r="H227" s="58" t="s">
        <v>196</v>
      </c>
      <c r="I227" s="58" t="s">
        <v>166</v>
      </c>
      <c r="J227" s="59">
        <v>5000000</v>
      </c>
      <c r="K227" s="59">
        <v>5000000</v>
      </c>
      <c r="L227" s="55" t="s">
        <v>81</v>
      </c>
      <c r="M227" s="55"/>
      <c r="N227" s="58" t="s">
        <v>667</v>
      </c>
      <c r="O227" s="193"/>
      <c r="P227" s="80" t="s">
        <v>1909</v>
      </c>
      <c r="Q227" s="81" t="s">
        <v>1910</v>
      </c>
      <c r="R227" s="168">
        <v>42333</v>
      </c>
      <c r="S227" s="169" t="s">
        <v>1902</v>
      </c>
      <c r="T227" s="80" t="s">
        <v>719</v>
      </c>
      <c r="U227" s="170">
        <v>5000000</v>
      </c>
      <c r="V227" s="169" t="s">
        <v>1851</v>
      </c>
      <c r="W227" s="80" t="s">
        <v>1911</v>
      </c>
      <c r="X227" s="80" t="s">
        <v>91</v>
      </c>
      <c r="Y227" s="80" t="s">
        <v>91</v>
      </c>
      <c r="Z227" s="80" t="s">
        <v>896</v>
      </c>
      <c r="AA227" s="80" t="s">
        <v>91</v>
      </c>
      <c r="AB227" s="80" t="s">
        <v>1912</v>
      </c>
      <c r="AC227" s="80" t="s">
        <v>116</v>
      </c>
      <c r="AD227" s="171">
        <v>42333</v>
      </c>
      <c r="AE227" s="171">
        <v>42333</v>
      </c>
      <c r="AF227" s="80" t="s">
        <v>1726</v>
      </c>
      <c r="AG227" s="171">
        <v>42333</v>
      </c>
      <c r="AH227" s="171">
        <v>42362</v>
      </c>
      <c r="AI227" s="80" t="s">
        <v>994</v>
      </c>
      <c r="AJ227" s="80" t="s">
        <v>677</v>
      </c>
      <c r="AK227" s="74" t="s">
        <v>91</v>
      </c>
      <c r="AL227" s="75" t="s">
        <v>91</v>
      </c>
      <c r="AM227" s="75" t="s">
        <v>91</v>
      </c>
      <c r="AN227" s="75" t="s">
        <v>91</v>
      </c>
      <c r="AO227" s="75" t="s">
        <v>91</v>
      </c>
      <c r="AP227" s="75" t="s">
        <v>91</v>
      </c>
      <c r="AQ227" s="75" t="s">
        <v>91</v>
      </c>
      <c r="AR227" s="75" t="s">
        <v>91</v>
      </c>
      <c r="AS227" s="75" t="s">
        <v>91</v>
      </c>
      <c r="AT227" s="75" t="s">
        <v>91</v>
      </c>
      <c r="AU227" s="75" t="s">
        <v>91</v>
      </c>
      <c r="AV227" s="75" t="s">
        <v>91</v>
      </c>
      <c r="AW227" s="75" t="s">
        <v>91</v>
      </c>
      <c r="AX227" s="75" t="s">
        <v>91</v>
      </c>
      <c r="AY227" s="75">
        <v>5000000</v>
      </c>
      <c r="AZ227" s="200">
        <f>SUM(AY227)</f>
        <v>5000000</v>
      </c>
    </row>
    <row r="228" spans="1:52" s="16" customFormat="1" ht="150" x14ac:dyDescent="0.25">
      <c r="A228" s="87" t="s">
        <v>1913</v>
      </c>
      <c r="B228" s="55">
        <v>81112005</v>
      </c>
      <c r="C228" s="56" t="s">
        <v>1914</v>
      </c>
      <c r="D228" s="55" t="s">
        <v>75</v>
      </c>
      <c r="E228" s="64" t="s">
        <v>1013</v>
      </c>
      <c r="F228" s="55" t="s">
        <v>1871</v>
      </c>
      <c r="G228" s="55" t="s">
        <v>164</v>
      </c>
      <c r="H228" s="58" t="s">
        <v>196</v>
      </c>
      <c r="I228" s="58" t="s">
        <v>166</v>
      </c>
      <c r="J228" s="59">
        <v>5800000</v>
      </c>
      <c r="K228" s="59">
        <v>5800000</v>
      </c>
      <c r="L228" s="55" t="s">
        <v>81</v>
      </c>
      <c r="M228" s="55"/>
      <c r="N228" s="58" t="s">
        <v>1915</v>
      </c>
      <c r="O228" s="193"/>
      <c r="P228" s="80" t="s">
        <v>1916</v>
      </c>
      <c r="Q228" s="81" t="s">
        <v>1917</v>
      </c>
      <c r="R228" s="168">
        <v>42331</v>
      </c>
      <c r="S228" s="169" t="s">
        <v>1918</v>
      </c>
      <c r="T228" s="80" t="s">
        <v>719</v>
      </c>
      <c r="U228" s="170">
        <v>5800000</v>
      </c>
      <c r="V228" s="169" t="s">
        <v>1919</v>
      </c>
      <c r="W228" s="80" t="s">
        <v>1920</v>
      </c>
      <c r="X228" s="80" t="s">
        <v>91</v>
      </c>
      <c r="Y228" s="80" t="s">
        <v>91</v>
      </c>
      <c r="Z228" s="80" t="s">
        <v>498</v>
      </c>
      <c r="AA228" s="80" t="s">
        <v>91</v>
      </c>
      <c r="AB228" s="80" t="s">
        <v>1921</v>
      </c>
      <c r="AC228" s="80" t="s">
        <v>116</v>
      </c>
      <c r="AD228" s="171">
        <v>42332</v>
      </c>
      <c r="AE228" s="171">
        <v>42332</v>
      </c>
      <c r="AF228" s="80" t="s">
        <v>1011</v>
      </c>
      <c r="AG228" s="171">
        <v>42332</v>
      </c>
      <c r="AH228" s="171">
        <v>42362</v>
      </c>
      <c r="AI228" s="80" t="s">
        <v>1643</v>
      </c>
      <c r="AJ228" s="80" t="s">
        <v>146</v>
      </c>
      <c r="AK228" s="74" t="s">
        <v>91</v>
      </c>
      <c r="AL228" s="75" t="s">
        <v>91</v>
      </c>
      <c r="AM228" s="75" t="s">
        <v>91</v>
      </c>
      <c r="AN228" s="75" t="s">
        <v>91</v>
      </c>
      <c r="AO228" s="75" t="s">
        <v>91</v>
      </c>
      <c r="AP228" s="75" t="s">
        <v>91</v>
      </c>
      <c r="AQ228" s="75" t="s">
        <v>91</v>
      </c>
      <c r="AR228" s="75" t="s">
        <v>91</v>
      </c>
      <c r="AS228" s="75" t="s">
        <v>91</v>
      </c>
      <c r="AT228" s="75" t="s">
        <v>91</v>
      </c>
      <c r="AU228" s="75" t="s">
        <v>91</v>
      </c>
      <c r="AV228" s="75" t="s">
        <v>91</v>
      </c>
      <c r="AW228" s="75" t="s">
        <v>91</v>
      </c>
      <c r="AX228" s="75" t="s">
        <v>91</v>
      </c>
      <c r="AY228" s="75">
        <v>5800000</v>
      </c>
      <c r="AZ228" s="200">
        <f>SUM(AY228)</f>
        <v>5800000</v>
      </c>
    </row>
    <row r="229" spans="1:52" s="16" customFormat="1" ht="150" x14ac:dyDescent="0.25">
      <c r="A229" s="87" t="s">
        <v>1913</v>
      </c>
      <c r="B229" s="55">
        <v>81112005</v>
      </c>
      <c r="C229" s="56" t="s">
        <v>1922</v>
      </c>
      <c r="D229" s="55" t="s">
        <v>75</v>
      </c>
      <c r="E229" s="64" t="s">
        <v>1013</v>
      </c>
      <c r="F229" s="55" t="s">
        <v>1871</v>
      </c>
      <c r="G229" s="55" t="s">
        <v>164</v>
      </c>
      <c r="H229" s="58" t="s">
        <v>196</v>
      </c>
      <c r="I229" s="58" t="s">
        <v>166</v>
      </c>
      <c r="J229" s="59">
        <v>7000000</v>
      </c>
      <c r="K229" s="59">
        <v>7000000</v>
      </c>
      <c r="L229" s="55" t="s">
        <v>81</v>
      </c>
      <c r="M229" s="55"/>
      <c r="N229" s="58" t="s">
        <v>1915</v>
      </c>
      <c r="O229" s="193"/>
      <c r="P229" s="80" t="s">
        <v>1923</v>
      </c>
      <c r="Q229" s="81" t="s">
        <v>1924</v>
      </c>
      <c r="R229" s="168">
        <v>42331</v>
      </c>
      <c r="S229" s="169" t="s">
        <v>1925</v>
      </c>
      <c r="T229" s="80" t="s">
        <v>719</v>
      </c>
      <c r="U229" s="170">
        <v>7000000</v>
      </c>
      <c r="V229" s="169" t="s">
        <v>1926</v>
      </c>
      <c r="W229" s="80" t="s">
        <v>1927</v>
      </c>
      <c r="X229" s="80" t="s">
        <v>91</v>
      </c>
      <c r="Y229" s="80" t="s">
        <v>91</v>
      </c>
      <c r="Z229" s="80" t="s">
        <v>510</v>
      </c>
      <c r="AA229" s="80" t="s">
        <v>91</v>
      </c>
      <c r="AB229" s="80" t="s">
        <v>1928</v>
      </c>
      <c r="AC229" s="80" t="s">
        <v>116</v>
      </c>
      <c r="AD229" s="171">
        <v>42331</v>
      </c>
      <c r="AE229" s="171">
        <v>42331</v>
      </c>
      <c r="AF229" s="80" t="s">
        <v>1011</v>
      </c>
      <c r="AG229" s="171">
        <v>42331</v>
      </c>
      <c r="AH229" s="171">
        <v>42362</v>
      </c>
      <c r="AI229" s="80" t="s">
        <v>1929</v>
      </c>
      <c r="AJ229" s="80" t="s">
        <v>1223</v>
      </c>
      <c r="AK229" s="74" t="s">
        <v>91</v>
      </c>
      <c r="AL229" s="75" t="s">
        <v>91</v>
      </c>
      <c r="AM229" s="75" t="s">
        <v>91</v>
      </c>
      <c r="AN229" s="75" t="s">
        <v>91</v>
      </c>
      <c r="AO229" s="75" t="s">
        <v>91</v>
      </c>
      <c r="AP229" s="75" t="s">
        <v>91</v>
      </c>
      <c r="AQ229" s="75" t="s">
        <v>91</v>
      </c>
      <c r="AR229" s="75" t="s">
        <v>91</v>
      </c>
      <c r="AS229" s="75" t="s">
        <v>91</v>
      </c>
      <c r="AT229" s="75" t="s">
        <v>91</v>
      </c>
      <c r="AU229" s="75" t="s">
        <v>91</v>
      </c>
      <c r="AV229" s="75" t="s">
        <v>91</v>
      </c>
      <c r="AW229" s="75" t="s">
        <v>91</v>
      </c>
      <c r="AX229" s="75" t="s">
        <v>91</v>
      </c>
      <c r="AY229" s="75">
        <v>7000000</v>
      </c>
      <c r="AZ229" s="200">
        <f>SUM(AY229)</f>
        <v>7000000</v>
      </c>
    </row>
    <row r="230" spans="1:52" s="16" customFormat="1" ht="135" x14ac:dyDescent="0.25">
      <c r="A230" s="87" t="s">
        <v>1913</v>
      </c>
      <c r="B230" s="55">
        <v>81112005</v>
      </c>
      <c r="C230" s="56" t="s">
        <v>1930</v>
      </c>
      <c r="D230" s="55" t="s">
        <v>75</v>
      </c>
      <c r="E230" s="64" t="s">
        <v>1013</v>
      </c>
      <c r="F230" s="55" t="s">
        <v>1871</v>
      </c>
      <c r="G230" s="55" t="s">
        <v>164</v>
      </c>
      <c r="H230" s="58" t="s">
        <v>196</v>
      </c>
      <c r="I230" s="58" t="s">
        <v>166</v>
      </c>
      <c r="J230" s="59">
        <v>8500000</v>
      </c>
      <c r="K230" s="59">
        <v>8500000</v>
      </c>
      <c r="L230" s="55" t="s">
        <v>81</v>
      </c>
      <c r="M230" s="55"/>
      <c r="N230" s="58" t="s">
        <v>1915</v>
      </c>
      <c r="O230" s="193"/>
      <c r="P230" s="80" t="s">
        <v>1931</v>
      </c>
      <c r="Q230" s="81" t="s">
        <v>1932</v>
      </c>
      <c r="R230" s="168">
        <v>42331</v>
      </c>
      <c r="S230" s="169" t="s">
        <v>1933</v>
      </c>
      <c r="T230" s="80" t="s">
        <v>719</v>
      </c>
      <c r="U230" s="170">
        <v>8500000</v>
      </c>
      <c r="V230" s="169" t="s">
        <v>1926</v>
      </c>
      <c r="W230" s="80" t="s">
        <v>1934</v>
      </c>
      <c r="X230" s="80" t="s">
        <v>91</v>
      </c>
      <c r="Y230" s="80" t="s">
        <v>91</v>
      </c>
      <c r="Z230" s="80" t="s">
        <v>498</v>
      </c>
      <c r="AA230" s="80" t="s">
        <v>91</v>
      </c>
      <c r="AB230" s="80" t="s">
        <v>1935</v>
      </c>
      <c r="AC230" s="80" t="s">
        <v>116</v>
      </c>
      <c r="AD230" s="171">
        <v>42332</v>
      </c>
      <c r="AE230" s="171">
        <v>42332</v>
      </c>
      <c r="AF230" s="80" t="s">
        <v>1011</v>
      </c>
      <c r="AG230" s="171">
        <v>42332</v>
      </c>
      <c r="AH230" s="171">
        <v>42362</v>
      </c>
      <c r="AI230" s="80" t="s">
        <v>1929</v>
      </c>
      <c r="AJ230" s="80" t="s">
        <v>1223</v>
      </c>
      <c r="AK230" s="74" t="s">
        <v>91</v>
      </c>
      <c r="AL230" s="75" t="s">
        <v>91</v>
      </c>
      <c r="AM230" s="75" t="s">
        <v>91</v>
      </c>
      <c r="AN230" s="75" t="s">
        <v>91</v>
      </c>
      <c r="AO230" s="75" t="s">
        <v>91</v>
      </c>
      <c r="AP230" s="75" t="s">
        <v>91</v>
      </c>
      <c r="AQ230" s="75" t="s">
        <v>91</v>
      </c>
      <c r="AR230" s="75" t="s">
        <v>91</v>
      </c>
      <c r="AS230" s="75" t="s">
        <v>91</v>
      </c>
      <c r="AT230" s="75" t="s">
        <v>91</v>
      </c>
      <c r="AU230" s="75" t="s">
        <v>91</v>
      </c>
      <c r="AV230" s="75" t="s">
        <v>91</v>
      </c>
      <c r="AW230" s="75" t="s">
        <v>91</v>
      </c>
      <c r="AX230" s="75" t="s">
        <v>91</v>
      </c>
      <c r="AY230" s="75">
        <v>8500000</v>
      </c>
      <c r="AZ230" s="200">
        <f>SUM(AY230)</f>
        <v>8500000</v>
      </c>
    </row>
    <row r="231" spans="1:52" s="16" customFormat="1" ht="150" x14ac:dyDescent="0.25">
      <c r="A231" s="55" t="s">
        <v>512</v>
      </c>
      <c r="B231" s="55">
        <v>81112005</v>
      </c>
      <c r="C231" s="56" t="s">
        <v>1936</v>
      </c>
      <c r="D231" s="55" t="s">
        <v>75</v>
      </c>
      <c r="E231" s="64" t="s">
        <v>1013</v>
      </c>
      <c r="F231" s="55" t="s">
        <v>1871</v>
      </c>
      <c r="G231" s="55" t="s">
        <v>164</v>
      </c>
      <c r="H231" s="58" t="s">
        <v>196</v>
      </c>
      <c r="I231" s="58" t="s">
        <v>166</v>
      </c>
      <c r="J231" s="59">
        <v>15000000</v>
      </c>
      <c r="K231" s="59">
        <v>15000000</v>
      </c>
      <c r="L231" s="55" t="s">
        <v>81</v>
      </c>
      <c r="M231" s="55"/>
      <c r="N231" s="58" t="s">
        <v>514</v>
      </c>
      <c r="O231" s="193"/>
      <c r="P231" s="80" t="s">
        <v>1937</v>
      </c>
      <c r="Q231" s="81" t="s">
        <v>1938</v>
      </c>
      <c r="R231" s="168">
        <v>42333</v>
      </c>
      <c r="S231" s="169" t="s">
        <v>1939</v>
      </c>
      <c r="T231" s="80" t="s">
        <v>719</v>
      </c>
      <c r="U231" s="170">
        <v>14000000</v>
      </c>
      <c r="V231" s="169" t="s">
        <v>1940</v>
      </c>
      <c r="W231" s="80" t="s">
        <v>1941</v>
      </c>
      <c r="X231" s="80" t="s">
        <v>91</v>
      </c>
      <c r="Y231" s="80" t="s">
        <v>91</v>
      </c>
      <c r="Z231" s="80" t="s">
        <v>896</v>
      </c>
      <c r="AA231" s="80" t="s">
        <v>91</v>
      </c>
      <c r="AB231" s="80" t="s">
        <v>1942</v>
      </c>
      <c r="AC231" s="80" t="s">
        <v>116</v>
      </c>
      <c r="AD231" s="171">
        <v>42334</v>
      </c>
      <c r="AE231" s="171">
        <v>42335</v>
      </c>
      <c r="AF231" s="80" t="s">
        <v>1726</v>
      </c>
      <c r="AG231" s="171">
        <v>42335</v>
      </c>
      <c r="AH231" s="171">
        <v>42362</v>
      </c>
      <c r="AI231" s="80" t="s">
        <v>1943</v>
      </c>
      <c r="AJ231" s="80" t="s">
        <v>710</v>
      </c>
      <c r="AK231" s="74" t="s">
        <v>91</v>
      </c>
      <c r="AL231" s="75" t="s">
        <v>91</v>
      </c>
      <c r="AM231" s="75" t="s">
        <v>91</v>
      </c>
      <c r="AN231" s="75" t="s">
        <v>91</v>
      </c>
      <c r="AO231" s="75" t="s">
        <v>91</v>
      </c>
      <c r="AP231" s="75" t="s">
        <v>91</v>
      </c>
      <c r="AQ231" s="75" t="s">
        <v>91</v>
      </c>
      <c r="AR231" s="75" t="s">
        <v>91</v>
      </c>
      <c r="AS231" s="75" t="s">
        <v>91</v>
      </c>
      <c r="AT231" s="75" t="s">
        <v>91</v>
      </c>
      <c r="AU231" s="75" t="s">
        <v>91</v>
      </c>
      <c r="AV231" s="75" t="s">
        <v>91</v>
      </c>
      <c r="AW231" s="75" t="s">
        <v>91</v>
      </c>
      <c r="AX231" s="75" t="s">
        <v>91</v>
      </c>
      <c r="AY231" s="75">
        <v>14000000</v>
      </c>
      <c r="AZ231" s="200">
        <f>SUM(AY231)</f>
        <v>14000000</v>
      </c>
    </row>
    <row r="232" spans="1:52" s="16" customFormat="1" ht="135" x14ac:dyDescent="0.25">
      <c r="A232" s="55" t="s">
        <v>193</v>
      </c>
      <c r="B232" s="55">
        <v>81112005</v>
      </c>
      <c r="C232" s="56" t="s">
        <v>1944</v>
      </c>
      <c r="D232" s="55" t="s">
        <v>75</v>
      </c>
      <c r="E232" s="64" t="s">
        <v>1013</v>
      </c>
      <c r="F232" s="55" t="s">
        <v>1945</v>
      </c>
      <c r="G232" s="55" t="s">
        <v>164</v>
      </c>
      <c r="H232" s="58" t="s">
        <v>196</v>
      </c>
      <c r="I232" s="58" t="s">
        <v>166</v>
      </c>
      <c r="J232" s="59">
        <v>4500000</v>
      </c>
      <c r="K232" s="59">
        <v>4500000</v>
      </c>
      <c r="L232" s="55" t="s">
        <v>81</v>
      </c>
      <c r="M232" s="55"/>
      <c r="N232" s="58" t="s">
        <v>197</v>
      </c>
      <c r="O232" s="193"/>
      <c r="P232" s="80" t="s">
        <v>1946</v>
      </c>
      <c r="Q232" s="81" t="s">
        <v>1947</v>
      </c>
      <c r="R232" s="168">
        <v>42334</v>
      </c>
      <c r="S232" s="169" t="s">
        <v>1948</v>
      </c>
      <c r="T232" s="80" t="s">
        <v>719</v>
      </c>
      <c r="U232" s="170">
        <v>5400000</v>
      </c>
      <c r="V232" s="169" t="s">
        <v>1949</v>
      </c>
      <c r="W232" s="80" t="s">
        <v>1950</v>
      </c>
      <c r="X232" s="80" t="s">
        <v>91</v>
      </c>
      <c r="Y232" s="80" t="s">
        <v>91</v>
      </c>
      <c r="Z232" s="80" t="s">
        <v>896</v>
      </c>
      <c r="AA232" s="80" t="s">
        <v>91</v>
      </c>
      <c r="AB232" s="80" t="s">
        <v>1951</v>
      </c>
      <c r="AC232" s="80" t="s">
        <v>116</v>
      </c>
      <c r="AD232" s="171">
        <v>42334</v>
      </c>
      <c r="AE232" s="171">
        <v>42334</v>
      </c>
      <c r="AF232" s="80" t="s">
        <v>1952</v>
      </c>
      <c r="AG232" s="171">
        <v>42334</v>
      </c>
      <c r="AH232" s="171">
        <v>42368</v>
      </c>
      <c r="AI232" s="80" t="s">
        <v>709</v>
      </c>
      <c r="AJ232" s="80" t="s">
        <v>710</v>
      </c>
      <c r="AK232" s="74" t="s">
        <v>91</v>
      </c>
      <c r="AL232" s="75" t="s">
        <v>91</v>
      </c>
      <c r="AM232" s="75" t="s">
        <v>91</v>
      </c>
      <c r="AN232" s="75" t="s">
        <v>91</v>
      </c>
      <c r="AO232" s="75" t="s">
        <v>91</v>
      </c>
      <c r="AP232" s="75" t="s">
        <v>91</v>
      </c>
      <c r="AQ232" s="75" t="s">
        <v>91</v>
      </c>
      <c r="AR232" s="75" t="s">
        <v>91</v>
      </c>
      <c r="AS232" s="75" t="s">
        <v>91</v>
      </c>
      <c r="AT232" s="75" t="s">
        <v>91</v>
      </c>
      <c r="AU232" s="75" t="s">
        <v>91</v>
      </c>
      <c r="AV232" s="75" t="s">
        <v>91</v>
      </c>
      <c r="AW232" s="75" t="s">
        <v>91</v>
      </c>
      <c r="AX232" s="75" t="s">
        <v>91</v>
      </c>
      <c r="AY232" s="75" t="s">
        <v>1979</v>
      </c>
      <c r="AZ232" s="200">
        <v>5400000</v>
      </c>
    </row>
    <row r="233" spans="1:52" s="16" customFormat="1" ht="70.5" customHeight="1" x14ac:dyDescent="0.25">
      <c r="A233" s="112" t="s">
        <v>132</v>
      </c>
      <c r="B233" s="112" t="s">
        <v>1953</v>
      </c>
      <c r="C233" s="151" t="s">
        <v>1954</v>
      </c>
      <c r="D233" s="112" t="s">
        <v>75</v>
      </c>
      <c r="E233" s="111" t="s">
        <v>1013</v>
      </c>
      <c r="F233" s="112" t="s">
        <v>951</v>
      </c>
      <c r="G233" s="112" t="s">
        <v>1955</v>
      </c>
      <c r="H233" s="152" t="s">
        <v>165</v>
      </c>
      <c r="I233" s="152" t="s">
        <v>166</v>
      </c>
      <c r="J233" s="153">
        <v>13999989</v>
      </c>
      <c r="K233" s="153">
        <v>13999989</v>
      </c>
      <c r="L233" s="112" t="s">
        <v>81</v>
      </c>
      <c r="M233" s="112"/>
      <c r="N233" s="152" t="s">
        <v>136</v>
      </c>
      <c r="O233" s="193"/>
      <c r="P233" s="109" t="s">
        <v>1956</v>
      </c>
      <c r="Q233" s="110" t="s">
        <v>1957</v>
      </c>
      <c r="R233" s="152"/>
      <c r="S233" s="152"/>
      <c r="T233" s="152"/>
      <c r="U233" s="152"/>
      <c r="V233" s="152"/>
      <c r="W233" s="152"/>
      <c r="X233" s="152"/>
      <c r="Y233" s="152"/>
      <c r="Z233" s="152"/>
      <c r="AA233" s="152"/>
      <c r="AB233" s="152"/>
      <c r="AC233" s="152"/>
      <c r="AD233" s="152"/>
      <c r="AE233" s="152"/>
      <c r="AF233" s="152"/>
      <c r="AG233" s="152"/>
      <c r="AH233" s="152"/>
      <c r="AI233" s="152"/>
      <c r="AJ233" s="152"/>
      <c r="AK233" s="74" t="s">
        <v>91</v>
      </c>
      <c r="AL233" s="75" t="s">
        <v>91</v>
      </c>
      <c r="AM233" s="75" t="s">
        <v>91</v>
      </c>
      <c r="AN233" s="75" t="s">
        <v>91</v>
      </c>
      <c r="AO233" s="75" t="s">
        <v>91</v>
      </c>
      <c r="AP233" s="75" t="s">
        <v>91</v>
      </c>
      <c r="AQ233" s="75" t="s">
        <v>91</v>
      </c>
      <c r="AR233" s="75" t="s">
        <v>91</v>
      </c>
      <c r="AS233" s="75" t="s">
        <v>91</v>
      </c>
      <c r="AT233" s="75" t="s">
        <v>91</v>
      </c>
      <c r="AU233" s="75" t="s">
        <v>91</v>
      </c>
      <c r="AV233" s="75" t="s">
        <v>91</v>
      </c>
      <c r="AW233" s="75" t="s">
        <v>91</v>
      </c>
      <c r="AX233" s="75" t="s">
        <v>91</v>
      </c>
      <c r="AY233" s="75">
        <v>13955200</v>
      </c>
      <c r="AZ233" s="200">
        <f>SUM(AY233)</f>
        <v>13955200</v>
      </c>
    </row>
    <row r="234" spans="1:52" hidden="1" x14ac:dyDescent="0.25"/>
  </sheetData>
  <mergeCells count="44">
    <mergeCell ref="B18:C18"/>
    <mergeCell ref="A2:N2"/>
    <mergeCell ref="B4:C4"/>
    <mergeCell ref="C5:D5"/>
    <mergeCell ref="G5:K9"/>
    <mergeCell ref="C6:D6"/>
    <mergeCell ref="C7:D7"/>
    <mergeCell ref="C8:D8"/>
    <mergeCell ref="C9:D9"/>
    <mergeCell ref="C10:D10"/>
    <mergeCell ref="C11:D11"/>
    <mergeCell ref="G11:K15"/>
    <mergeCell ref="C12:D12"/>
    <mergeCell ref="C13:D13"/>
    <mergeCell ref="C14:D14"/>
    <mergeCell ref="C15:D15"/>
    <mergeCell ref="A52:A54"/>
    <mergeCell ref="B52:B54"/>
    <mergeCell ref="C52:C54"/>
    <mergeCell ref="D52:D54"/>
    <mergeCell ref="L52:L54"/>
    <mergeCell ref="E52:E54"/>
    <mergeCell ref="M52:M54"/>
    <mergeCell ref="N52:N54"/>
    <mergeCell ref="A94:A95"/>
    <mergeCell ref="B94:B95"/>
    <mergeCell ref="C94:C95"/>
    <mergeCell ref="D94:D95"/>
    <mergeCell ref="E94:E95"/>
    <mergeCell ref="F94:F95"/>
    <mergeCell ref="G94:G95"/>
    <mergeCell ref="F52:F54"/>
    <mergeCell ref="G52:G54"/>
    <mergeCell ref="H52:H54"/>
    <mergeCell ref="I52:I54"/>
    <mergeCell ref="J52:J54"/>
    <mergeCell ref="K52:K54"/>
    <mergeCell ref="N94:N95"/>
    <mergeCell ref="M94:M95"/>
    <mergeCell ref="H94:H95"/>
    <mergeCell ref="I94:I95"/>
    <mergeCell ref="J94:J95"/>
    <mergeCell ref="K94:K95"/>
    <mergeCell ref="L94:L95"/>
  </mergeCells>
  <hyperlinks>
    <hyperlink ref="C8" r:id="rId1"/>
  </hyperlinks>
  <pageMargins left="0.7" right="0.7" top="0.75" bottom="0.75" header="0.3" footer="0.3"/>
  <pageSetup scale="10" orientation="landscape" r:id="rId2"/>
  <colBreaks count="1" manualBreakCount="1">
    <brk id="15" max="1048575"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dcterms:created xsi:type="dcterms:W3CDTF">2015-12-14T22:18:47Z</dcterms:created>
  <dcterms:modified xsi:type="dcterms:W3CDTF">2016-02-01T20:01:34Z</dcterms:modified>
</cp:coreProperties>
</file>